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Summary" sheetId="2" state="visible" r:id="rId4"/>
    <sheet name="Risks" sheetId="3" state="visible" r:id="rId5"/>
    <sheet name="Assumptions" sheetId="4" state="visible" r:id="rId6"/>
    <sheet name="Issues" sheetId="5" state="visible" r:id="rId7"/>
    <sheet name="Dependencies" sheetId="6" state="visible" r:id="rId8"/>
  </sheets>
  <definedNames>
    <definedName function="false" hidden="true" localSheetId="3" name="_xlnm._FilterDatabase" vbProcedure="false">Assumptions!$A$4:$I$44</definedName>
    <definedName function="false" hidden="true" localSheetId="5" name="_xlnm._FilterDatabase" vbProcedure="false">Dependencies!$A$4:$H$44</definedName>
    <definedName function="false" hidden="true" localSheetId="4" name="_xlnm._FilterDatabase" vbProcedure="false">Issues!$A$4:$I$44</definedName>
    <definedName function="false" hidden="true" localSheetId="2" name="_xlnm._FilterDatabase" vbProcedure="false">Risks!$A$4:$J$44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<sst xmlns="http://schemas.openxmlformats.org/spreadsheetml/2006/main" count="99" uniqueCount="90">
  <si>
    <t xml:space="preserve">RAID Log</t>
  </si>
  <si>
    <t xml:space="preserve">PM Growth Lab  |  Anzhela Ayvazyan, PMP  |  pmgrowthlab.com</t>
  </si>
  <si>
    <t xml:space="preserve">RAID stands for Risks, Assumptions, Issues and Dependencies. It keeps the four things that most often derail a project in one place, so the whole team looks at the same facts in every status meeting.</t>
  </si>
  <si>
    <t xml:space="preserve">How to use it</t>
  </si>
  <si>
    <t xml:space="preserve">Risks: things that MIGHT happen. Log them here briefly; use the Risk Register for detailed scoring if your project is large.</t>
  </si>
  <si>
    <t xml:space="preserve">Assumptions: things you are treating as true without proof (e.g. 'the vendor will provide test data'). Check each one by a date.</t>
  </si>
  <si>
    <t xml:space="preserve">Issues: things that HAVE happened and need action now. Every issue needs an owner and a due date.</t>
  </si>
  <si>
    <t xml:space="preserve">Dependencies: work you need from someone else, or that someone else needs from you. Track the date it is needed by.</t>
  </si>
  <si>
    <t xml:space="preserve">Walk through the Summary tab at the start of each weekly status meeting, then open the tab with the most red.</t>
  </si>
  <si>
    <t xml:space="preserve">When an assumption turns out to be false, or a risk happens, move it to Issues and note where it came from.</t>
  </si>
  <si>
    <t xml:space="preserve">Legend</t>
  </si>
  <si>
    <t xml:space="preserve">Pale yellow cells: type here.</t>
  </si>
  <si>
    <t xml:space="preserve">Grey cells: calculated automatically. Do not overwrite.</t>
  </si>
  <si>
    <t xml:space="preserve">Grey italic text in the first rows is an example. Replace it with your own.</t>
  </si>
  <si>
    <t xml:space="preserve">Free template from the IT Project Starter Kit: pmgrowthlab.com/starter-kit</t>
  </si>
  <si>
    <t xml:space="preserve">RAID Summary</t>
  </si>
  <si>
    <t xml:space="preserve">Updates automatically from the four tabs. Start every status meeting here.</t>
  </si>
  <si>
    <t xml:space="preserve">Area</t>
  </si>
  <si>
    <t xml:space="preserve">Open items</t>
  </si>
  <si>
    <t xml:space="preserve">Needs attention</t>
  </si>
  <si>
    <t xml:space="preserve">What 'needs attention' means</t>
  </si>
  <si>
    <t xml:space="preserve">Risks</t>
  </si>
  <si>
    <t xml:space="preserve">High-rated risks still open</t>
  </si>
  <si>
    <t xml:space="preserve">Assumptions</t>
  </si>
  <si>
    <t xml:space="preserve">Proved wrong, or past their check-by date</t>
  </si>
  <si>
    <t xml:space="preserve">Issues</t>
  </si>
  <si>
    <t xml:space="preserve">High priority, or past due date</t>
  </si>
  <si>
    <t xml:space="preserve">Dependencies</t>
  </si>
  <si>
    <t xml:space="preserve">At risk or late</t>
  </si>
  <si>
    <t xml:space="preserve">Tip: anything in red gets discussed first. Everything else is a quick 'still on track?' check.</t>
  </si>
  <si>
    <t xml:space="preserve">RAID Log  |  Risks</t>
  </si>
  <si>
    <t xml:space="preserve">Things that might happen</t>
  </si>
  <si>
    <t xml:space="preserve">ID</t>
  </si>
  <si>
    <t xml:space="preserve">Risk</t>
  </si>
  <si>
    <t xml:space="preserve">Owner</t>
  </si>
  <si>
    <t xml:space="preserve">Probability (1-5)</t>
  </si>
  <si>
    <t xml:space="preserve">Impact (1-5)</t>
  </si>
  <si>
    <t xml:space="preserve">Score</t>
  </si>
  <si>
    <t xml:space="preserve">Rating</t>
  </si>
  <si>
    <t xml:space="preserve">Mitigation</t>
  </si>
  <si>
    <t xml:space="preserve">Status</t>
  </si>
  <si>
    <t xml:space="preserve">Review by</t>
  </si>
  <si>
    <t xml:space="preserve">R-01</t>
  </si>
  <si>
    <t xml:space="preserve">If the data migration takes longer than planned, then the cut-over weekend is not enough.</t>
  </si>
  <si>
    <t xml:space="preserve">Data lead</t>
  </si>
  <si>
    <t xml:space="preserve">Run a full trial migration in week 6 and time it.</t>
  </si>
  <si>
    <t xml:space="preserve">Open</t>
  </si>
  <si>
    <t xml:space="preserve">RAID Log  |  Assumptions</t>
  </si>
  <si>
    <t xml:space="preserve">Things we are treating as true without proof yet</t>
  </si>
  <si>
    <t xml:space="preserve">Assumption</t>
  </si>
  <si>
    <t xml:space="preserve">Raised by</t>
  </si>
  <si>
    <t xml:space="preserve">Date raised</t>
  </si>
  <si>
    <t xml:space="preserve">If it is wrong...</t>
  </si>
  <si>
    <t xml:space="preserve">How we will check</t>
  </si>
  <si>
    <t xml:space="preserve">Check by</t>
  </si>
  <si>
    <t xml:space="preserve">A-01</t>
  </si>
  <si>
    <t xml:space="preserve">The client's IT team will provide production access by week 3.</t>
  </si>
  <si>
    <t xml:space="preserve">Project manager</t>
  </si>
  <si>
    <t xml:space="preserve">Deployment testing cannot start; schedule slips.</t>
  </si>
  <si>
    <t xml:space="preserve">Confirm in writing at the next steering meeting.</t>
  </si>
  <si>
    <t xml:space="preserve">Sponsor</t>
  </si>
  <si>
    <t xml:space="preserve">Unchecked</t>
  </si>
  <si>
    <t xml:space="preserve">RAID Log  |  Issues</t>
  </si>
  <si>
    <t xml:space="preserve">Things that have happened and need action</t>
  </si>
  <si>
    <t xml:space="preserve">Issue</t>
  </si>
  <si>
    <t xml:space="preserve">Raised</t>
  </si>
  <si>
    <t xml:space="preserve">Priority</t>
  </si>
  <si>
    <t xml:space="preserve">Action to resolve</t>
  </si>
  <si>
    <t xml:space="preserve">Due</t>
  </si>
  <si>
    <t xml:space="preserve">Days open</t>
  </si>
  <si>
    <t xml:space="preserve">I-01</t>
  </si>
  <si>
    <t xml:space="preserve">Staging server is down; QA cannot test the sprint build.</t>
  </si>
  <si>
    <t xml:space="preserve">High</t>
  </si>
  <si>
    <t xml:space="preserve">DevOps lead</t>
  </si>
  <si>
    <t xml:space="preserve">Restore from snapshot; raise ticket with hosting provider.</t>
  </si>
  <si>
    <t xml:space="preserve">In progress</t>
  </si>
  <si>
    <t xml:space="preserve">RAID Log  |  Dependencies</t>
  </si>
  <si>
    <t xml:space="preserve">Work we need from others, or others need from us</t>
  </si>
  <si>
    <t xml:space="preserve">Dependency</t>
  </si>
  <si>
    <t xml:space="preserve">Direction</t>
  </si>
  <si>
    <t xml:space="preserve">From / to (team or vendor)</t>
  </si>
  <si>
    <t xml:space="preserve">Needed by</t>
  </si>
  <si>
    <t xml:space="preserve">Notes</t>
  </si>
  <si>
    <t xml:space="preserve">D-01</t>
  </si>
  <si>
    <t xml:space="preserve">Single sign-on configuration from the corporate identity team.</t>
  </si>
  <si>
    <t xml:space="preserve">Inbound</t>
  </si>
  <si>
    <t xml:space="preserve">Corporate IT (identity team)</t>
  </si>
  <si>
    <t xml:space="preserve">Tech lead</t>
  </si>
  <si>
    <t xml:space="preserve">At risk</t>
  </si>
  <si>
    <t xml:space="preserve">Their backlog is full until next month; escalated to IT manager.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</si>
</sst>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dd\-mmm\-yyyy"/>
    <numFmt numFmtId="167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E2E8F0"/>
      <name val="Arial"/>
      <family val="0"/>
      <charset val="1"/>
    </font>
    <font>
      <sz val="11"/>
      <color rgb="FF1E293B"/>
      <name val="Arial"/>
      <family val="0"/>
      <charset val="1"/>
    </font>
    <font>
      <b val="true"/>
      <sz val="12"/>
      <color rgb="FF0F172A"/>
      <name val="Arial"/>
      <family val="0"/>
      <charset val="1"/>
    </font>
    <font>
      <b val="true"/>
      <sz val="10"/>
      <color rgb="FF2563EB"/>
      <name val="Arial"/>
      <family val="0"/>
      <charset val="1"/>
    </font>
    <font>
      <sz val="10"/>
      <color rgb="FF1E293B"/>
      <name val="Arial"/>
      <family val="0"/>
      <charset val="1"/>
    </font>
    <font>
      <i val="true"/>
      <sz val="9"/>
      <color rgb="FF47556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sz val="11"/>
      <color rgb="FF475569"/>
      <name val="Arial"/>
      <family val="0"/>
      <charset val="1"/>
    </font>
    <font>
      <i val="true"/>
      <sz val="10"/>
      <color rgb="FF47556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F172A"/>
        <bgColor rgb="FF1E293B"/>
      </patternFill>
    </fill>
    <fill>
      <patternFill patternType="solid">
        <fgColor rgb="FFFFFBEB"/>
        <bgColor rgb="FFF8FAFC"/>
      </patternFill>
    </fill>
    <fill>
      <patternFill patternType="solid">
        <fgColor rgb="FFF8FAFC"/>
        <bgColor rgb="FFFFFFFF"/>
      </patternFill>
    </fill>
    <fill>
      <patternFill patternType="solid">
        <fgColor rgb="FF2563EB"/>
        <bgColor rgb="FF006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6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15803D"/>
      </font>
      <fill>
        <patternFill>
          <bgColor rgb="FFDCFCE7"/>
        </patternFill>
      </fill>
    </dxf>
    <dxf>
      <fill>
        <patternFill patternType="solid">
          <fgColor rgb="FF2563EB"/>
          <bgColor rgb="FF000000"/>
        </patternFill>
      </fill>
    </dxf>
    <dxf>
      <fill>
        <patternFill patternType="solid">
          <fgColor rgb="FFFFFBEB"/>
          <bgColor rgb="FF000000"/>
        </patternFill>
      </fill>
    </dxf>
    <dxf>
      <fill>
        <patternFill patternType="solid">
          <fgColor rgb="FF1E293B"/>
          <bgColor rgb="FF000000"/>
        </patternFill>
      </fill>
    </dxf>
    <dxf>
      <fill>
        <patternFill patternType="solid">
          <fgColor rgb="FF47556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8FAFC"/>
          <bgColor rgb="FF000000"/>
        </patternFill>
      </fill>
    </dxf>
    <dxf>
      <fill>
        <patternFill patternType="solid">
          <fgColor rgb="FFFEF3C7"/>
          <bgColor rgb="FF000000"/>
        </patternFill>
      </fill>
    </dxf>
    <dxf>
      <fill>
        <patternFill patternType="solid">
          <fgColor rgb="FFB45309"/>
          <bgColor rgb="FF000000"/>
        </patternFill>
      </fill>
    </dxf>
    <dxf>
      <font>
        <name val="Arial"/>
        <charset val="1"/>
        <family val="0"/>
        <b val="1"/>
        <color rgb="FFB45309"/>
      </font>
      <fill>
        <patternFill>
          <bgColor rgb="FFFEF3C7"/>
        </patternFill>
      </fill>
    </dxf>
    <dxf>
      <font>
        <name val="Arial"/>
        <charset val="1"/>
        <family val="0"/>
        <color rgb="FF15803D"/>
      </font>
      <fill>
        <patternFill>
          <bgColor rgb="FFDCFCE7"/>
        </patternFill>
      </fill>
    </dxf>
    <dxf>
      <fill>
        <patternFill>
          <bgColor rgb="FFFEE2E2"/>
        </patternFill>
      </fill>
    </dxf>
    <dxf>
      <fill>
        <patternFill patternType="solid">
          <fgColor rgb="FFFEE2E2"/>
          <bgColor rgb="FF000000"/>
        </patternFill>
      </fill>
    </dxf>
    <dxf>
      <fill>
        <patternFill patternType="solid">
          <fgColor rgb="FFB91C1C"/>
          <bgColor rgb="FF000000"/>
        </patternFill>
      </fill>
    </dxf>
    <dxf>
      <font>
        <name val="Arial"/>
        <charset val="1"/>
        <family val="0"/>
        <b val="1"/>
        <color rgb="FF475569"/>
      </font>
      <fill>
        <patternFill>
          <bgColor rgb="FFE2E8F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B45309"/>
      <rgbColor rgb="FFFEF3C7"/>
      <rgbColor rgb="FFDCFCE7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8F0"/>
      <rgbColor rgb="FFF8FAFC"/>
      <rgbColor rgb="FFFFFBEB"/>
      <rgbColor rgb="FF99CCFF"/>
      <rgbColor rgb="FFFF99CC"/>
      <rgbColor rgb="FFCC99FF"/>
      <rgbColor rgb="FFFEE2E2"/>
      <rgbColor rgb="FF2563EB"/>
      <rgbColor rgb="FF33CCCC"/>
      <rgbColor rgb="FF99CC00"/>
      <rgbColor rgb="FFFFCC00"/>
      <rgbColor rgb="FFFF9900"/>
      <rgbColor rgb="FFFF6600"/>
      <rgbColor rgb="FF475569"/>
      <rgbColor rgb="FF969696"/>
      <rgbColor rgb="FF003366"/>
      <rgbColor rgb="FF339966"/>
      <rgbColor rgb="FF0F172A"/>
      <rgbColor rgb="FF333300"/>
      <rgbColor rgb="FFB91C1C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  <col collapsed="false" customWidth="true" hidden="false" outlineLevel="0" max="6" min="3" style="0" width="4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48" hidden="false" customHeight="tru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</row>
    <row r="7" customFormat="false" ht="27.75" hidden="false" customHeight="true" outlineLevel="0" collapsed="false">
      <c r="A7" s="5" t="n">
        <v>1</v>
      </c>
      <c r="B7" s="6" t="s">
        <v>4</v>
      </c>
    </row>
    <row r="8" customFormat="false" ht="27.75" hidden="false" customHeight="true" outlineLevel="0" collapsed="false">
      <c r="A8" s="5" t="n">
        <v>2</v>
      </c>
      <c r="B8" s="6" t="s">
        <v>5</v>
      </c>
    </row>
    <row r="9" customFormat="false" ht="15" hidden="false" customHeight="true" outlineLevel="0" collapsed="false">
      <c r="A9" s="5" t="n">
        <v>3</v>
      </c>
      <c r="B9" s="6" t="s">
        <v>6</v>
      </c>
    </row>
    <row r="10" customFormat="false" ht="27.75" hidden="false" customHeight="true" outlineLevel="0" collapsed="false">
      <c r="A10" s="5" t="n">
        <v>4</v>
      </c>
      <c r="B10" s="6" t="s">
        <v>7</v>
      </c>
    </row>
    <row r="11" customFormat="false" ht="27.75" hidden="false" customHeight="true" outlineLevel="0" collapsed="false">
      <c r="A11" s="5" t="n">
        <v>5</v>
      </c>
      <c r="B11" s="6" t="s">
        <v>8</v>
      </c>
    </row>
    <row r="12" customFormat="false" ht="27.75" hidden="false" customHeight="true" outlineLevel="0" collapsed="false">
      <c r="A12" s="5" t="n">
        <v>6</v>
      </c>
      <c r="B12" s="6" t="s">
        <v>9</v>
      </c>
    </row>
    <row r="14" customFormat="false" ht="15" hidden="false" customHeight="false" outlineLevel="0" collapsed="false">
      <c r="B14" s="4" t="s">
        <v>10</v>
      </c>
    </row>
    <row r="15" customFormat="false" ht="15" hidden="false" customHeight="true" outlineLevel="0" collapsed="false">
      <c r="A15" s="7"/>
      <c r="B15" s="6" t="s">
        <v>11</v>
      </c>
    </row>
    <row r="16" customFormat="false" ht="15" hidden="false" customHeight="true" outlineLevel="0" collapsed="false">
      <c r="A16" s="8"/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9" t="s">
        <v>14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&amp;C&amp;"Arial,Regular"pmgrowthlab.com/starter-kit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4" min="3" style="0" width="18"/>
    <col collapsed="false" customWidth="true" hidden="false" outlineLevel="0" max="5" min="5" style="0" width="44"/>
  </cols>
  <sheetData>
    <row r="1" customFormat="false" ht="31.5" hidden="false" customHeight="true" outlineLevel="0" collapsed="false">
      <c r="A1" s="1" t="s">
        <v>15</v>
      </c>
      <c r="B1" s="1"/>
      <c r="C1" s="1"/>
      <c r="D1" s="1"/>
      <c r="E1" s="1"/>
    </row>
    <row r="2" customFormat="false" ht="19.5" hidden="false" customHeight="true" outlineLevel="0" collapsed="false">
      <c r="A2" s="2" t="s">
        <v>16</v>
      </c>
      <c r="B2" s="2"/>
      <c r="C2" s="2"/>
      <c r="D2" s="2"/>
      <c r="E2" s="2"/>
    </row>
    <row r="4" customFormat="false" ht="25.5" hidden="false" customHeight="true" outlineLevel="0" collapsed="false">
      <c r="B4" s="10" t="s">
        <v>17</v>
      </c>
      <c r="C4" s="10" t="s">
        <v>18</v>
      </c>
      <c r="D4" s="10" t="s">
        <v>19</v>
      </c>
      <c r="E4" s="10" t="s">
        <v>20</v>
      </c>
    </row>
    <row r="5" customFormat="false" ht="25.5" hidden="false" customHeight="true" outlineLevel="0" collapsed="false">
      <c r="B5" s="11" t="s">
        <v>21</v>
      </c>
      <c r="C5" s="12" t="n">
        <f aca="false">COUNTIFS(Risks!B5:B44,"&lt;&gt;",Risks!I5:I44,"&lt;&gt;Closed")</f>
        <v>1</v>
      </c>
      <c r="D5" s="12" t="n">
        <f aca="false">COUNTIFS(Risks!G5:G44,"High",Risks!I5:I44,"&lt;&gt;Closed")</f>
        <v>0</v>
      </c>
      <c r="E5" s="13" t="s">
        <v>22</v>
      </c>
    </row>
    <row r="6" customFormat="false" ht="25.5" hidden="false" customHeight="true" outlineLevel="0" collapsed="false">
      <c r="B6" s="11" t="s">
        <v>23</v>
      </c>
      <c r="C6" s="12" t="n">
        <f aca="false">COUNTIFS(Assumptions!B5:B44,"&lt;&gt;",Assumptions!I5:I44,"&lt;&gt;Confirmed")</f>
        <v>1</v>
      </c>
      <c r="D6" s="12" t="n">
        <f aca="true">COUNTIF(Assumptions!I5:I44,"Wrong")+COUNTIFS(Assumptions!H5:H44,"&lt;"&amp;TODAY(),Assumptions!I5:I44,"Unchecked")</f>
        <v>0</v>
      </c>
      <c r="E6" s="13" t="s">
        <v>24</v>
      </c>
    </row>
    <row r="7" customFormat="false" ht="25.5" hidden="false" customHeight="true" outlineLevel="0" collapsed="false">
      <c r="B7" s="11" t="s">
        <v>25</v>
      </c>
      <c r="C7" s="12" t="n">
        <f aca="false">COUNTIFS(Issues!B5:B44,"&lt;&gt;",Issues!H5:H44,"&lt;&gt;Resolved")</f>
        <v>1</v>
      </c>
      <c r="D7" s="12" t="n">
        <f aca="true">COUNTIFS(Issues!D5:D44,"High",Issues!H5:H44,"&lt;&gt;Resolved")+COUNTIFS(Issues!D5:D44,"&lt;&gt;High",Issues!G5:G44,"&lt;"&amp;TODAY(),Issues!H5:H44,"&lt;&gt;Resolved")</f>
        <v>1</v>
      </c>
      <c r="E7" s="13" t="s">
        <v>26</v>
      </c>
    </row>
    <row r="8" customFormat="false" ht="25.5" hidden="false" customHeight="true" outlineLevel="0" collapsed="false">
      <c r="B8" s="11" t="s">
        <v>27</v>
      </c>
      <c r="C8" s="12" t="n">
        <f aca="false">COUNTIFS(Dependencies!B5:B44,"&lt;&gt;",Dependencies!G5:G44,"&lt;&gt;Delivered")</f>
        <v>1</v>
      </c>
      <c r="D8" s="12" t="n">
        <f aca="false">COUNTIF(Dependencies!G5:G44,"At risk")+COUNTIF(Dependencies!G5:G44,"Late")</f>
        <v>1</v>
      </c>
      <c r="E8" s="13" t="s">
        <v>28</v>
      </c>
    </row>
    <row r="10" customFormat="false" ht="15" hidden="false" customHeight="false" outlineLevel="0" collapsed="false">
      <c r="B10" s="9" t="s">
        <v>29</v>
      </c>
    </row>
  </sheetData>
  <mergeCells count="2">
    <mergeCell ref="A1:E1"/>
    <mergeCell ref="A2:E2"/>
  </mergeCells>
  <conditionalFormatting sqref="D5">
    <cfRule type="cellIs" priority="2" operator="greaterThan" aboveAverage="0" equalAverage="0" bottom="0" percent="0" rank="0" text="" dxfId="0">
      <formula>0</formula>
    </cfRule>
    <cfRule type="cellIs" priority="3" operator="equal" aboveAverage="0" equalAverage="0" bottom="0" percent="0" rank="0" text="" dxfId="1">
      <formula>0</formula>
    </cfRule>
  </conditionalFormatting>
  <conditionalFormatting sqref="D6">
    <cfRule type="cellIs" priority="4" operator="greaterThan" aboveAverage="0" equalAverage="0" bottom="0" percent="0" rank="0" text="" dxfId="0">
      <formula>0</formula>
    </cfRule>
    <cfRule type="cellIs" priority="5" operator="equal" aboveAverage="0" equalAverage="0" bottom="0" percent="0" rank="0" text="" dxfId="1">
      <formula>0</formula>
    </cfRule>
  </conditionalFormatting>
  <conditionalFormatting sqref="D7">
    <cfRule type="cellIs" priority="6" operator="greaterThan" aboveAverage="0" equalAverage="0" bottom="0" percent="0" rank="0" text="" dxfId="0">
      <formula>0</formula>
    </cfRule>
    <cfRule type="cellIs" priority="7" operator="equal" aboveAverage="0" equalAverage="0" bottom="0" percent="0" rank="0" text="" dxfId="1">
      <formula>0</formula>
    </cfRule>
  </conditionalFormatting>
  <conditionalFormatting sqref="D8">
    <cfRule type="cellIs" priority="8" operator="greaterThan" aboveAverage="0" equalAverage="0" bottom="0" percent="0" rank="0" text="" dxfId="0">
      <formula>0</formula>
    </cfRule>
    <cfRule type="cellIs" priority="9" operator="equal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&amp;C&amp;"Arial,Regular"pmgrowthlab.com/starter-kit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44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7" min="7" style="0" width="11"/>
    <col collapsed="false" customWidth="true" hidden="false" outlineLevel="0" max="8" min="8" style="0" width="40"/>
    <col collapsed="false" customWidth="true" hidden="false" outlineLevel="0" max="10" min="9" style="0" width="12"/>
  </cols>
  <sheetData>
    <row r="1" customFormat="false" ht="31.5" hidden="false" customHeight="true" outlineLevel="0" collapsed="false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9.5" hidden="false" customHeight="true" outlineLevel="0" collapsed="false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33.75" hidden="false" customHeight="true" outlineLevel="0" collapsed="false">
      <c r="A4" s="14" t="s">
        <v>32</v>
      </c>
      <c r="B4" s="14" t="s">
        <v>33</v>
      </c>
      <c r="C4" s="14" t="s">
        <v>34</v>
      </c>
      <c r="D4" s="14" t="s">
        <v>35</v>
      </c>
      <c r="E4" s="14" t="s">
        <v>36</v>
      </c>
      <c r="F4" s="14" t="s">
        <v>37</v>
      </c>
      <c r="G4" s="14" t="s">
        <v>38</v>
      </c>
      <c r="H4" s="14" t="s">
        <v>39</v>
      </c>
      <c r="I4" s="14" t="s">
        <v>40</v>
      </c>
      <c r="J4" s="14" t="s">
        <v>41</v>
      </c>
    </row>
    <row r="5" customFormat="false" ht="39.75" hidden="false" customHeight="true" outlineLevel="0" collapsed="false">
      <c r="A5" s="15" t="s">
        <v>42</v>
      </c>
      <c r="B5" s="16" t="s">
        <v>43</v>
      </c>
      <c r="C5" s="15" t="s">
        <v>44</v>
      </c>
      <c r="D5" s="15" t="n">
        <v>3</v>
      </c>
      <c r="E5" s="15" t="n">
        <v>4</v>
      </c>
      <c r="F5" s="17" t="n">
        <f aca="false">IF(OR(D5="",E5=""),"",D5*E5)</f>
        <v>12</v>
      </c>
      <c r="G5" s="18" t="str">
        <f aca="false">IF(F5="","",IF(F5&gt;=15,"High",IF(F5&gt;=8,"Medium","Low")))</f>
        <v>Medium</v>
      </c>
      <c r="H5" s="16" t="s">
        <v>45</v>
      </c>
      <c r="I5" s="15" t="s">
        <v>46</v>
      </c>
      <c r="J5" s="19" t="n">
        <v>46321</v>
      </c>
    </row>
    <row r="6" customFormat="false" ht="15" hidden="false" customHeight="false" outlineLevel="0" collapsed="false">
      <c r="A6" s="20"/>
      <c r="B6" s="21"/>
      <c r="C6" s="20"/>
      <c r="D6" s="20"/>
      <c r="E6" s="20"/>
      <c r="F6" s="17" t="str">
        <f aca="false">IF(OR(D6="",E6=""),"",D6*E6)</f>
        <v/>
      </c>
      <c r="G6" s="18" t="str">
        <f aca="false">IF(F6="","",IF(F6&gt;=15,"High",IF(F6&gt;=8,"Medium","Low")))</f>
        <v/>
      </c>
      <c r="H6" s="21"/>
      <c r="I6" s="20"/>
      <c r="J6" s="22"/>
    </row>
    <row r="7" customFormat="false" ht="15" hidden="false" customHeight="false" outlineLevel="0" collapsed="false">
      <c r="A7" s="20"/>
      <c r="B7" s="21"/>
      <c r="C7" s="20"/>
      <c r="D7" s="20"/>
      <c r="E7" s="20"/>
      <c r="F7" s="17" t="str">
        <f aca="false">IF(OR(D7="",E7=""),"",D7*E7)</f>
        <v/>
      </c>
      <c r="G7" s="18" t="str">
        <f aca="false">IF(F7="","",IF(F7&gt;=15,"High",IF(F7&gt;=8,"Medium","Low")))</f>
        <v/>
      </c>
      <c r="H7" s="21"/>
      <c r="I7" s="20"/>
      <c r="J7" s="22"/>
    </row>
    <row r="8" customFormat="false" ht="15" hidden="false" customHeight="false" outlineLevel="0" collapsed="false">
      <c r="A8" s="20"/>
      <c r="B8" s="21"/>
      <c r="C8" s="20"/>
      <c r="D8" s="20"/>
      <c r="E8" s="20"/>
      <c r="F8" s="17" t="str">
        <f aca="false">IF(OR(D8="",E8=""),"",D8*E8)</f>
        <v/>
      </c>
      <c r="G8" s="18" t="str">
        <f aca="false">IF(F8="","",IF(F8&gt;=15,"High",IF(F8&gt;=8,"Medium","Low")))</f>
        <v/>
      </c>
      <c r="H8" s="21"/>
      <c r="I8" s="20"/>
      <c r="J8" s="22"/>
    </row>
    <row r="9" customFormat="false" ht="15" hidden="false" customHeight="false" outlineLevel="0" collapsed="false">
      <c r="A9" s="20"/>
      <c r="B9" s="21"/>
      <c r="C9" s="20"/>
      <c r="D9" s="20"/>
      <c r="E9" s="20"/>
      <c r="F9" s="17" t="str">
        <f aca="false">IF(OR(D9="",E9=""),"",D9*E9)</f>
        <v/>
      </c>
      <c r="G9" s="18" t="str">
        <f aca="false">IF(F9="","",IF(F9&gt;=15,"High",IF(F9&gt;=8,"Medium","Low")))</f>
        <v/>
      </c>
      <c r="H9" s="21"/>
      <c r="I9" s="20"/>
      <c r="J9" s="22"/>
    </row>
    <row r="10" customFormat="false" ht="15" hidden="false" customHeight="false" outlineLevel="0" collapsed="false">
      <c r="A10" s="20"/>
      <c r="B10" s="21"/>
      <c r="C10" s="20"/>
      <c r="D10" s="20"/>
      <c r="E10" s="20"/>
      <c r="F10" s="17" t="str">
        <f aca="false">IF(OR(D10="",E10=""),"",D10*E10)</f>
        <v/>
      </c>
      <c r="G10" s="18" t="str">
        <f aca="false">IF(F10="","",IF(F10&gt;=15,"High",IF(F10&gt;=8,"Medium","Low")))</f>
        <v/>
      </c>
      <c r="H10" s="21"/>
      <c r="I10" s="20"/>
      <c r="J10" s="22"/>
    </row>
    <row r="11" customFormat="false" ht="15" hidden="false" customHeight="false" outlineLevel="0" collapsed="false">
      <c r="A11" s="20"/>
      <c r="B11" s="21"/>
      <c r="C11" s="20"/>
      <c r="D11" s="20"/>
      <c r="E11" s="20"/>
      <c r="F11" s="17" t="str">
        <f aca="false">IF(OR(D11="",E11=""),"",D11*E11)</f>
        <v/>
      </c>
      <c r="G11" s="18" t="str">
        <f aca="false">IF(F11="","",IF(F11&gt;=15,"High",IF(F11&gt;=8,"Medium","Low")))</f>
        <v/>
      </c>
      <c r="H11" s="21"/>
      <c r="I11" s="20"/>
      <c r="J11" s="22"/>
    </row>
    <row r="12" customFormat="false" ht="15" hidden="false" customHeight="false" outlineLevel="0" collapsed="false">
      <c r="A12" s="20"/>
      <c r="B12" s="21"/>
      <c r="C12" s="20"/>
      <c r="D12" s="20"/>
      <c r="E12" s="20"/>
      <c r="F12" s="17" t="str">
        <f aca="false">IF(OR(D12="",E12=""),"",D12*E12)</f>
        <v/>
      </c>
      <c r="G12" s="18" t="str">
        <f aca="false">IF(F12="","",IF(F12&gt;=15,"High",IF(F12&gt;=8,"Medium","Low")))</f>
        <v/>
      </c>
      <c r="H12" s="21"/>
      <c r="I12" s="20"/>
      <c r="J12" s="22"/>
    </row>
    <row r="13" customFormat="false" ht="15" hidden="false" customHeight="false" outlineLevel="0" collapsed="false">
      <c r="A13" s="20"/>
      <c r="B13" s="21"/>
      <c r="C13" s="20"/>
      <c r="D13" s="20"/>
      <c r="E13" s="20"/>
      <c r="F13" s="17" t="str">
        <f aca="false">IF(OR(D13="",E13=""),"",D13*E13)</f>
        <v/>
      </c>
      <c r="G13" s="18" t="str">
        <f aca="false">IF(F13="","",IF(F13&gt;=15,"High",IF(F13&gt;=8,"Medium","Low")))</f>
        <v/>
      </c>
      <c r="H13" s="21"/>
      <c r="I13" s="20"/>
      <c r="J13" s="22"/>
    </row>
    <row r="14" customFormat="false" ht="15" hidden="false" customHeight="false" outlineLevel="0" collapsed="false">
      <c r="A14" s="20"/>
      <c r="B14" s="21"/>
      <c r="C14" s="20"/>
      <c r="D14" s="20"/>
      <c r="E14" s="20"/>
      <c r="F14" s="17" t="str">
        <f aca="false">IF(OR(D14="",E14=""),"",D14*E14)</f>
        <v/>
      </c>
      <c r="G14" s="18" t="str">
        <f aca="false">IF(F14="","",IF(F14&gt;=15,"High",IF(F14&gt;=8,"Medium","Low")))</f>
        <v/>
      </c>
      <c r="H14" s="21"/>
      <c r="I14" s="20"/>
      <c r="J14" s="22"/>
    </row>
    <row r="15" customFormat="false" ht="15" hidden="false" customHeight="false" outlineLevel="0" collapsed="false">
      <c r="A15" s="20"/>
      <c r="B15" s="21"/>
      <c r="C15" s="20"/>
      <c r="D15" s="20"/>
      <c r="E15" s="20"/>
      <c r="F15" s="17" t="str">
        <f aca="false">IF(OR(D15="",E15=""),"",D15*E15)</f>
        <v/>
      </c>
      <c r="G15" s="18" t="str">
        <f aca="false">IF(F15="","",IF(F15&gt;=15,"High",IF(F15&gt;=8,"Medium","Low")))</f>
        <v/>
      </c>
      <c r="H15" s="21"/>
      <c r="I15" s="20"/>
      <c r="J15" s="22"/>
    </row>
    <row r="16" customFormat="false" ht="15" hidden="false" customHeight="false" outlineLevel="0" collapsed="false">
      <c r="A16" s="20"/>
      <c r="B16" s="21"/>
      <c r="C16" s="20"/>
      <c r="D16" s="20"/>
      <c r="E16" s="20"/>
      <c r="F16" s="17" t="str">
        <f aca="false">IF(OR(D16="",E16=""),"",D16*E16)</f>
        <v/>
      </c>
      <c r="G16" s="18" t="str">
        <f aca="false">IF(F16="","",IF(F16&gt;=15,"High",IF(F16&gt;=8,"Medium","Low")))</f>
        <v/>
      </c>
      <c r="H16" s="21"/>
      <c r="I16" s="20"/>
      <c r="J16" s="22"/>
    </row>
    <row r="17" customFormat="false" ht="15" hidden="false" customHeight="false" outlineLevel="0" collapsed="false">
      <c r="A17" s="20"/>
      <c r="B17" s="21"/>
      <c r="C17" s="20"/>
      <c r="D17" s="20"/>
      <c r="E17" s="20"/>
      <c r="F17" s="17" t="str">
        <f aca="false">IF(OR(D17="",E17=""),"",D17*E17)</f>
        <v/>
      </c>
      <c r="G17" s="18" t="str">
        <f aca="false">IF(F17="","",IF(F17&gt;=15,"High",IF(F17&gt;=8,"Medium","Low")))</f>
        <v/>
      </c>
      <c r="H17" s="21"/>
      <c r="I17" s="20"/>
      <c r="J17" s="22"/>
    </row>
    <row r="18" customFormat="false" ht="15" hidden="false" customHeight="false" outlineLevel="0" collapsed="false">
      <c r="A18" s="20"/>
      <c r="B18" s="21"/>
      <c r="C18" s="20"/>
      <c r="D18" s="20"/>
      <c r="E18" s="20"/>
      <c r="F18" s="17" t="str">
        <f aca="false">IF(OR(D18="",E18=""),"",D18*E18)</f>
        <v/>
      </c>
      <c r="G18" s="18" t="str">
        <f aca="false">IF(F18="","",IF(F18&gt;=15,"High",IF(F18&gt;=8,"Medium","Low")))</f>
        <v/>
      </c>
      <c r="H18" s="21"/>
      <c r="I18" s="20"/>
      <c r="J18" s="22"/>
    </row>
    <row r="19" customFormat="false" ht="15" hidden="false" customHeight="false" outlineLevel="0" collapsed="false">
      <c r="A19" s="20"/>
      <c r="B19" s="21"/>
      <c r="C19" s="20"/>
      <c r="D19" s="20"/>
      <c r="E19" s="20"/>
      <c r="F19" s="17" t="str">
        <f aca="false">IF(OR(D19="",E19=""),"",D19*E19)</f>
        <v/>
      </c>
      <c r="G19" s="18" t="str">
        <f aca="false">IF(F19="","",IF(F19&gt;=15,"High",IF(F19&gt;=8,"Medium","Low")))</f>
        <v/>
      </c>
      <c r="H19" s="21"/>
      <c r="I19" s="20"/>
      <c r="J19" s="22"/>
    </row>
    <row r="20" customFormat="false" ht="15" hidden="false" customHeight="false" outlineLevel="0" collapsed="false">
      <c r="A20" s="20"/>
      <c r="B20" s="21"/>
      <c r="C20" s="20"/>
      <c r="D20" s="20"/>
      <c r="E20" s="20"/>
      <c r="F20" s="17" t="str">
        <f aca="false">IF(OR(D20="",E20=""),"",D20*E20)</f>
        <v/>
      </c>
      <c r="G20" s="18" t="str">
        <f aca="false">IF(F20="","",IF(F20&gt;=15,"High",IF(F20&gt;=8,"Medium","Low")))</f>
        <v/>
      </c>
      <c r="H20" s="21"/>
      <c r="I20" s="20"/>
      <c r="J20" s="22"/>
    </row>
    <row r="21" customFormat="false" ht="15" hidden="false" customHeight="false" outlineLevel="0" collapsed="false">
      <c r="A21" s="20"/>
      <c r="B21" s="21"/>
      <c r="C21" s="20"/>
      <c r="D21" s="20"/>
      <c r="E21" s="20"/>
      <c r="F21" s="17" t="str">
        <f aca="false">IF(OR(D21="",E21=""),"",D21*E21)</f>
        <v/>
      </c>
      <c r="G21" s="18" t="str">
        <f aca="false">IF(F21="","",IF(F21&gt;=15,"High",IF(F21&gt;=8,"Medium","Low")))</f>
        <v/>
      </c>
      <c r="H21" s="21"/>
      <c r="I21" s="20"/>
      <c r="J21" s="22"/>
    </row>
    <row r="22" customFormat="false" ht="15" hidden="false" customHeight="false" outlineLevel="0" collapsed="false">
      <c r="A22" s="20"/>
      <c r="B22" s="21"/>
      <c r="C22" s="20"/>
      <c r="D22" s="20"/>
      <c r="E22" s="20"/>
      <c r="F22" s="17" t="str">
        <f aca="false">IF(OR(D22="",E22=""),"",D22*E22)</f>
        <v/>
      </c>
      <c r="G22" s="18" t="str">
        <f aca="false">IF(F22="","",IF(F22&gt;=15,"High",IF(F22&gt;=8,"Medium","Low")))</f>
        <v/>
      </c>
      <c r="H22" s="21"/>
      <c r="I22" s="20"/>
      <c r="J22" s="22"/>
    </row>
    <row r="23" customFormat="false" ht="15" hidden="false" customHeight="false" outlineLevel="0" collapsed="false">
      <c r="A23" s="20"/>
      <c r="B23" s="21"/>
      <c r="C23" s="20"/>
      <c r="D23" s="20"/>
      <c r="E23" s="20"/>
      <c r="F23" s="17" t="str">
        <f aca="false">IF(OR(D23="",E23=""),"",D23*E23)</f>
        <v/>
      </c>
      <c r="G23" s="18" t="str">
        <f aca="false">IF(F23="","",IF(F23&gt;=15,"High",IF(F23&gt;=8,"Medium","Low")))</f>
        <v/>
      </c>
      <c r="H23" s="21"/>
      <c r="I23" s="20"/>
      <c r="J23" s="22"/>
    </row>
    <row r="24" customFormat="false" ht="15" hidden="false" customHeight="false" outlineLevel="0" collapsed="false">
      <c r="A24" s="20"/>
      <c r="B24" s="21"/>
      <c r="C24" s="20"/>
      <c r="D24" s="20"/>
      <c r="E24" s="20"/>
      <c r="F24" s="17" t="str">
        <f aca="false">IF(OR(D24="",E24=""),"",D24*E24)</f>
        <v/>
      </c>
      <c r="G24" s="18" t="str">
        <f aca="false">IF(F24="","",IF(F24&gt;=15,"High",IF(F24&gt;=8,"Medium","Low")))</f>
        <v/>
      </c>
      <c r="H24" s="21"/>
      <c r="I24" s="20"/>
      <c r="J24" s="22"/>
    </row>
    <row r="25" customFormat="false" ht="15" hidden="false" customHeight="false" outlineLevel="0" collapsed="false">
      <c r="A25" s="20"/>
      <c r="B25" s="21"/>
      <c r="C25" s="20"/>
      <c r="D25" s="20"/>
      <c r="E25" s="20"/>
      <c r="F25" s="17" t="str">
        <f aca="false">IF(OR(D25="",E25=""),"",D25*E25)</f>
        <v/>
      </c>
      <c r="G25" s="18" t="str">
        <f aca="false">IF(F25="","",IF(F25&gt;=15,"High",IF(F25&gt;=8,"Medium","Low")))</f>
        <v/>
      </c>
      <c r="H25" s="21"/>
      <c r="I25" s="20"/>
      <c r="J25" s="22"/>
    </row>
    <row r="26" customFormat="false" ht="15" hidden="false" customHeight="false" outlineLevel="0" collapsed="false">
      <c r="A26" s="20"/>
      <c r="B26" s="21"/>
      <c r="C26" s="20"/>
      <c r="D26" s="20"/>
      <c r="E26" s="20"/>
      <c r="F26" s="17" t="str">
        <f aca="false">IF(OR(D26="",E26=""),"",D26*E26)</f>
        <v/>
      </c>
      <c r="G26" s="18" t="str">
        <f aca="false">IF(F26="","",IF(F26&gt;=15,"High",IF(F26&gt;=8,"Medium","Low")))</f>
        <v/>
      </c>
      <c r="H26" s="21"/>
      <c r="I26" s="20"/>
      <c r="J26" s="22"/>
    </row>
    <row r="27" customFormat="false" ht="15" hidden="false" customHeight="false" outlineLevel="0" collapsed="false">
      <c r="A27" s="20"/>
      <c r="B27" s="21"/>
      <c r="C27" s="20"/>
      <c r="D27" s="20"/>
      <c r="E27" s="20"/>
      <c r="F27" s="17" t="str">
        <f aca="false">IF(OR(D27="",E27=""),"",D27*E27)</f>
        <v/>
      </c>
      <c r="G27" s="18" t="str">
        <f aca="false">IF(F27="","",IF(F27&gt;=15,"High",IF(F27&gt;=8,"Medium","Low")))</f>
        <v/>
      </c>
      <c r="H27" s="21"/>
      <c r="I27" s="20"/>
      <c r="J27" s="22"/>
    </row>
    <row r="28" customFormat="false" ht="15" hidden="false" customHeight="false" outlineLevel="0" collapsed="false">
      <c r="A28" s="20"/>
      <c r="B28" s="21"/>
      <c r="C28" s="20"/>
      <c r="D28" s="20"/>
      <c r="E28" s="20"/>
      <c r="F28" s="17" t="str">
        <f aca="false">IF(OR(D28="",E28=""),"",D28*E28)</f>
        <v/>
      </c>
      <c r="G28" s="18" t="str">
        <f aca="false">IF(F28="","",IF(F28&gt;=15,"High",IF(F28&gt;=8,"Medium","Low")))</f>
        <v/>
      </c>
      <c r="H28" s="21"/>
      <c r="I28" s="20"/>
      <c r="J28" s="22"/>
    </row>
    <row r="29" customFormat="false" ht="15" hidden="false" customHeight="false" outlineLevel="0" collapsed="false">
      <c r="A29" s="20"/>
      <c r="B29" s="21"/>
      <c r="C29" s="20"/>
      <c r="D29" s="20"/>
      <c r="E29" s="20"/>
      <c r="F29" s="17" t="str">
        <f aca="false">IF(OR(D29="",E29=""),"",D29*E29)</f>
        <v/>
      </c>
      <c r="G29" s="18" t="str">
        <f aca="false">IF(F29="","",IF(F29&gt;=15,"High",IF(F29&gt;=8,"Medium","Low")))</f>
        <v/>
      </c>
      <c r="H29" s="21"/>
      <c r="I29" s="20"/>
      <c r="J29" s="22"/>
    </row>
    <row r="30" customFormat="false" ht="15" hidden="false" customHeight="false" outlineLevel="0" collapsed="false">
      <c r="A30" s="20"/>
      <c r="B30" s="21"/>
      <c r="C30" s="20"/>
      <c r="D30" s="20"/>
      <c r="E30" s="20"/>
      <c r="F30" s="17" t="str">
        <f aca="false">IF(OR(D30="",E30=""),"",D30*E30)</f>
        <v/>
      </c>
      <c r="G30" s="18" t="str">
        <f aca="false">IF(F30="","",IF(F30&gt;=15,"High",IF(F30&gt;=8,"Medium","Low")))</f>
        <v/>
      </c>
      <c r="H30" s="21"/>
      <c r="I30" s="20"/>
      <c r="J30" s="22"/>
    </row>
    <row r="31" customFormat="false" ht="15" hidden="false" customHeight="false" outlineLevel="0" collapsed="false">
      <c r="A31" s="20"/>
      <c r="B31" s="21"/>
      <c r="C31" s="20"/>
      <c r="D31" s="20"/>
      <c r="E31" s="20"/>
      <c r="F31" s="17" t="str">
        <f aca="false">IF(OR(D31="",E31=""),"",D31*E31)</f>
        <v/>
      </c>
      <c r="G31" s="18" t="str">
        <f aca="false">IF(F31="","",IF(F31&gt;=15,"High",IF(F31&gt;=8,"Medium","Low")))</f>
        <v/>
      </c>
      <c r="H31" s="21"/>
      <c r="I31" s="20"/>
      <c r="J31" s="22"/>
    </row>
    <row r="32" customFormat="false" ht="15" hidden="false" customHeight="false" outlineLevel="0" collapsed="false">
      <c r="A32" s="20"/>
      <c r="B32" s="21"/>
      <c r="C32" s="20"/>
      <c r="D32" s="20"/>
      <c r="E32" s="20"/>
      <c r="F32" s="17" t="str">
        <f aca="false">IF(OR(D32="",E32=""),"",D32*E32)</f>
        <v/>
      </c>
      <c r="G32" s="18" t="str">
        <f aca="false">IF(F32="","",IF(F32&gt;=15,"High",IF(F32&gt;=8,"Medium","Low")))</f>
        <v/>
      </c>
      <c r="H32" s="21"/>
      <c r="I32" s="20"/>
      <c r="J32" s="22"/>
    </row>
    <row r="33" customFormat="false" ht="15" hidden="false" customHeight="false" outlineLevel="0" collapsed="false">
      <c r="A33" s="20"/>
      <c r="B33" s="21"/>
      <c r="C33" s="20"/>
      <c r="D33" s="20"/>
      <c r="E33" s="20"/>
      <c r="F33" s="17" t="str">
        <f aca="false">IF(OR(D33="",E33=""),"",D33*E33)</f>
        <v/>
      </c>
      <c r="G33" s="18" t="str">
        <f aca="false">IF(F33="","",IF(F33&gt;=15,"High",IF(F33&gt;=8,"Medium","Low")))</f>
        <v/>
      </c>
      <c r="H33" s="21"/>
      <c r="I33" s="20"/>
      <c r="J33" s="22"/>
    </row>
    <row r="34" customFormat="false" ht="15" hidden="false" customHeight="false" outlineLevel="0" collapsed="false">
      <c r="A34" s="20"/>
      <c r="B34" s="21"/>
      <c r="C34" s="20"/>
      <c r="D34" s="20"/>
      <c r="E34" s="20"/>
      <c r="F34" s="17" t="str">
        <f aca="false">IF(OR(D34="",E34=""),"",D34*E34)</f>
        <v/>
      </c>
      <c r="G34" s="18" t="str">
        <f aca="false">IF(F34="","",IF(F34&gt;=15,"High",IF(F34&gt;=8,"Medium","Low")))</f>
        <v/>
      </c>
      <c r="H34" s="21"/>
      <c r="I34" s="20"/>
      <c r="J34" s="22"/>
    </row>
    <row r="35" customFormat="false" ht="15" hidden="false" customHeight="false" outlineLevel="0" collapsed="false">
      <c r="A35" s="20"/>
      <c r="B35" s="21"/>
      <c r="C35" s="20"/>
      <c r="D35" s="20"/>
      <c r="E35" s="20"/>
      <c r="F35" s="17" t="str">
        <f aca="false">IF(OR(D35="",E35=""),"",D35*E35)</f>
        <v/>
      </c>
      <c r="G35" s="18" t="str">
        <f aca="false">IF(F35="","",IF(F35&gt;=15,"High",IF(F35&gt;=8,"Medium","Low")))</f>
        <v/>
      </c>
      <c r="H35" s="21"/>
      <c r="I35" s="20"/>
      <c r="J35" s="22"/>
    </row>
    <row r="36" customFormat="false" ht="15" hidden="false" customHeight="false" outlineLevel="0" collapsed="false">
      <c r="A36" s="20"/>
      <c r="B36" s="21"/>
      <c r="C36" s="20"/>
      <c r="D36" s="20"/>
      <c r="E36" s="20"/>
      <c r="F36" s="17" t="str">
        <f aca="false">IF(OR(D36="",E36=""),"",D36*E36)</f>
        <v/>
      </c>
      <c r="G36" s="18" t="str">
        <f aca="false">IF(F36="","",IF(F36&gt;=15,"High",IF(F36&gt;=8,"Medium","Low")))</f>
        <v/>
      </c>
      <c r="H36" s="21"/>
      <c r="I36" s="20"/>
      <c r="J36" s="22"/>
    </row>
    <row r="37" customFormat="false" ht="15" hidden="false" customHeight="false" outlineLevel="0" collapsed="false">
      <c r="A37" s="20"/>
      <c r="B37" s="21"/>
      <c r="C37" s="20"/>
      <c r="D37" s="20"/>
      <c r="E37" s="20"/>
      <c r="F37" s="17" t="str">
        <f aca="false">IF(OR(D37="",E37=""),"",D37*E37)</f>
        <v/>
      </c>
      <c r="G37" s="18" t="str">
        <f aca="false">IF(F37="","",IF(F37&gt;=15,"High",IF(F37&gt;=8,"Medium","Low")))</f>
        <v/>
      </c>
      <c r="H37" s="21"/>
      <c r="I37" s="20"/>
      <c r="J37" s="22"/>
    </row>
    <row r="38" customFormat="false" ht="15" hidden="false" customHeight="false" outlineLevel="0" collapsed="false">
      <c r="A38" s="20"/>
      <c r="B38" s="21"/>
      <c r="C38" s="20"/>
      <c r="D38" s="20"/>
      <c r="E38" s="20"/>
      <c r="F38" s="17" t="str">
        <f aca="false">IF(OR(D38="",E38=""),"",D38*E38)</f>
        <v/>
      </c>
      <c r="G38" s="18" t="str">
        <f aca="false">IF(F38="","",IF(F38&gt;=15,"High",IF(F38&gt;=8,"Medium","Low")))</f>
        <v/>
      </c>
      <c r="H38" s="21"/>
      <c r="I38" s="20"/>
      <c r="J38" s="22"/>
    </row>
    <row r="39" customFormat="false" ht="15" hidden="false" customHeight="false" outlineLevel="0" collapsed="false">
      <c r="A39" s="20"/>
      <c r="B39" s="21"/>
      <c r="C39" s="20"/>
      <c r="D39" s="20"/>
      <c r="E39" s="20"/>
      <c r="F39" s="17" t="str">
        <f aca="false">IF(OR(D39="",E39=""),"",D39*E39)</f>
        <v/>
      </c>
      <c r="G39" s="18" t="str">
        <f aca="false">IF(F39="","",IF(F39&gt;=15,"High",IF(F39&gt;=8,"Medium","Low")))</f>
        <v/>
      </c>
      <c r="H39" s="21"/>
      <c r="I39" s="20"/>
      <c r="J39" s="22"/>
    </row>
    <row r="40" customFormat="false" ht="15" hidden="false" customHeight="false" outlineLevel="0" collapsed="false">
      <c r="A40" s="20"/>
      <c r="B40" s="21"/>
      <c r="C40" s="20"/>
      <c r="D40" s="20"/>
      <c r="E40" s="20"/>
      <c r="F40" s="17" t="str">
        <f aca="false">IF(OR(D40="",E40=""),"",D40*E40)</f>
        <v/>
      </c>
      <c r="G40" s="18" t="str">
        <f aca="false">IF(F40="","",IF(F40&gt;=15,"High",IF(F40&gt;=8,"Medium","Low")))</f>
        <v/>
      </c>
      <c r="H40" s="21"/>
      <c r="I40" s="20"/>
      <c r="J40" s="22"/>
    </row>
    <row r="41" customFormat="false" ht="15" hidden="false" customHeight="false" outlineLevel="0" collapsed="false">
      <c r="A41" s="20"/>
      <c r="B41" s="21"/>
      <c r="C41" s="20"/>
      <c r="D41" s="20"/>
      <c r="E41" s="20"/>
      <c r="F41" s="17" t="str">
        <f aca="false">IF(OR(D41="",E41=""),"",D41*E41)</f>
        <v/>
      </c>
      <c r="G41" s="18" t="str">
        <f aca="false">IF(F41="","",IF(F41&gt;=15,"High",IF(F41&gt;=8,"Medium","Low")))</f>
        <v/>
      </c>
      <c r="H41" s="21"/>
      <c r="I41" s="20"/>
      <c r="J41" s="22"/>
    </row>
    <row r="42" customFormat="false" ht="15" hidden="false" customHeight="false" outlineLevel="0" collapsed="false">
      <c r="A42" s="20"/>
      <c r="B42" s="21"/>
      <c r="C42" s="20"/>
      <c r="D42" s="20"/>
      <c r="E42" s="20"/>
      <c r="F42" s="17" t="str">
        <f aca="false">IF(OR(D42="",E42=""),"",D42*E42)</f>
        <v/>
      </c>
      <c r="G42" s="18" t="str">
        <f aca="false">IF(F42="","",IF(F42&gt;=15,"High",IF(F42&gt;=8,"Medium","Low")))</f>
        <v/>
      </c>
      <c r="H42" s="21"/>
      <c r="I42" s="20"/>
      <c r="J42" s="22"/>
    </row>
    <row r="43" customFormat="false" ht="15" hidden="false" customHeight="false" outlineLevel="0" collapsed="false">
      <c r="A43" s="20"/>
      <c r="B43" s="21"/>
      <c r="C43" s="20"/>
      <c r="D43" s="20"/>
      <c r="E43" s="20"/>
      <c r="F43" s="17" t="str">
        <f aca="false">IF(OR(D43="",E43=""),"",D43*E43)</f>
        <v/>
      </c>
      <c r="G43" s="18" t="str">
        <f aca="false">IF(F43="","",IF(F43&gt;=15,"High",IF(F43&gt;=8,"Medium","Low")))</f>
        <v/>
      </c>
      <c r="H43" s="21"/>
      <c r="I43" s="20"/>
      <c r="J43" s="22"/>
    </row>
    <row r="44" customFormat="false" ht="15" hidden="false" customHeight="false" outlineLevel="0" collapsed="false">
      <c r="A44" s="20"/>
      <c r="B44" s="21"/>
      <c r="C44" s="20"/>
      <c r="D44" s="20"/>
      <c r="E44" s="20"/>
      <c r="F44" s="17" t="str">
        <f aca="false">IF(OR(D44="",E44=""),"",D44*E44)</f>
        <v/>
      </c>
      <c r="G44" s="18" t="str">
        <f aca="false">IF(F44="","",IF(F44&gt;=15,"High",IF(F44&gt;=8,"Medium","Low")))</f>
        <v/>
      </c>
      <c r="H44" s="21"/>
      <c r="I44" s="20"/>
      <c r="J44" s="22"/>
    </row>
  </sheetData>
  <autoFilter ref="A4:J44"/>
  <mergeCells count="2">
    <mergeCell ref="A1:J1"/>
    <mergeCell ref="A2:J2"/>
  </mergeCells>
  <conditionalFormatting sqref="G5:G44">
    <cfRule type="expression" priority="2" aboveAverage="0" equalAverage="0" bottom="0" percent="0" rank="0" text="" dxfId="0">
      <formula>G5="High"</formula>
    </cfRule>
    <cfRule type="expression" priority="3" aboveAverage="0" equalAverage="0" bottom="0" percent="0" rank="0" text="" dxfId="10">
      <formula>G5="Medium"</formula>
    </cfRule>
    <cfRule type="expression" priority="4" aboveAverage="0" equalAverage="0" bottom="0" percent="0" rank="0" text="" dxfId="1">
      <formula>G5="Low"</formula>
    </cfRule>
  </conditionalFormatting>
  <dataValidations count="2">
    <dataValidation allowBlank="true" error="Enter a whole number from 1 to 5" errorStyle="stop" operator="between" showDropDown="false" showErrorMessage="false" showInputMessage="false" sqref="D5:E44" type="whole">
      <formula1>1</formula1>
      <formula2>5</formula2>
    </dataValidation>
    <dataValidation allowBlank="true" error="Pick a value from the list" errorStyle="stop" errorTitle="Invalid entry" operator="between" showDropDown="false" showErrorMessage="false" showInputMessage="false" sqref="I5:I44" type="list">
      <formula1>"Open,Monitoring,Closed"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&amp;C&amp;"Arial,Regular"pmgrowthlab.com/starter-kit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40"/>
    <col collapsed="false" customWidth="true" hidden="false" outlineLevel="0" max="3" min="3" style="0" width="15"/>
    <col collapsed="false" customWidth="true" hidden="false" outlineLevel="0" max="4" min="4" style="0" width="12"/>
    <col collapsed="false" customWidth="true" hidden="false" outlineLevel="0" max="5" min="5" style="0" width="34"/>
    <col collapsed="false" customWidth="true" hidden="false" outlineLevel="0" max="6" min="6" style="0" width="32"/>
    <col collapsed="false" customWidth="true" hidden="false" outlineLevel="0" max="7" min="7" style="0" width="15"/>
    <col collapsed="false" customWidth="true" hidden="false" outlineLevel="0" max="8" min="8" style="0" width="12"/>
    <col collapsed="false" customWidth="true" hidden="false" outlineLevel="0" max="9" min="9" style="0" width="13"/>
  </cols>
  <sheetData>
    <row r="1" customFormat="false" ht="31.5" hidden="false" customHeight="true" outlineLevel="0" collapsed="false">
      <c r="A1" s="1" t="s">
        <v>47</v>
      </c>
      <c r="B1" s="1"/>
      <c r="C1" s="1"/>
      <c r="D1" s="1"/>
      <c r="E1" s="1"/>
      <c r="F1" s="1"/>
      <c r="G1" s="1"/>
      <c r="H1" s="1"/>
      <c r="I1" s="1"/>
    </row>
    <row r="2" customFormat="false" ht="19.5" hidden="false" customHeight="true" outlineLevel="0" collapsed="false">
      <c r="A2" s="2" t="s">
        <v>48</v>
      </c>
      <c r="B2" s="2"/>
      <c r="C2" s="2"/>
      <c r="D2" s="2"/>
      <c r="E2" s="2"/>
      <c r="F2" s="2"/>
      <c r="G2" s="2"/>
      <c r="H2" s="2"/>
      <c r="I2" s="2"/>
    </row>
    <row r="4" customFormat="false" ht="33.75" hidden="false" customHeight="true" outlineLevel="0" collapsed="false">
      <c r="A4" s="14" t="s">
        <v>32</v>
      </c>
      <c r="B4" s="14" t="s">
        <v>49</v>
      </c>
      <c r="C4" s="14" t="s">
        <v>50</v>
      </c>
      <c r="D4" s="14" t="s">
        <v>51</v>
      </c>
      <c r="E4" s="14" t="s">
        <v>52</v>
      </c>
      <c r="F4" s="14" t="s">
        <v>53</v>
      </c>
      <c r="G4" s="14" t="s">
        <v>34</v>
      </c>
      <c r="H4" s="14" t="s">
        <v>54</v>
      </c>
      <c r="I4" s="14" t="s">
        <v>40</v>
      </c>
    </row>
    <row r="5" customFormat="false" ht="39.75" hidden="false" customHeight="true" outlineLevel="0" collapsed="false">
      <c r="A5" s="15" t="s">
        <v>55</v>
      </c>
      <c r="B5" s="16" t="s">
        <v>56</v>
      </c>
      <c r="C5" s="15" t="s">
        <v>57</v>
      </c>
      <c r="D5" s="19" t="n">
        <v>46307</v>
      </c>
      <c r="E5" s="16" t="s">
        <v>58</v>
      </c>
      <c r="F5" s="16" t="s">
        <v>59</v>
      </c>
      <c r="G5" s="15" t="s">
        <v>60</v>
      </c>
      <c r="H5" s="19" t="n">
        <v>46317</v>
      </c>
      <c r="I5" s="15" t="s">
        <v>61</v>
      </c>
    </row>
    <row r="6" customFormat="false" ht="15" hidden="false" customHeight="false" outlineLevel="0" collapsed="false">
      <c r="A6" s="20"/>
      <c r="B6" s="21"/>
      <c r="C6" s="20"/>
      <c r="D6" s="22"/>
      <c r="E6" s="21"/>
      <c r="F6" s="21"/>
      <c r="G6" s="20"/>
      <c r="H6" s="22"/>
      <c r="I6" s="20"/>
    </row>
    <row r="7" customFormat="false" ht="15" hidden="false" customHeight="false" outlineLevel="0" collapsed="false">
      <c r="A7" s="20"/>
      <c r="B7" s="21"/>
      <c r="C7" s="20"/>
      <c r="D7" s="22"/>
      <c r="E7" s="21"/>
      <c r="F7" s="21"/>
      <c r="G7" s="20"/>
      <c r="H7" s="22"/>
      <c r="I7" s="20"/>
    </row>
    <row r="8" customFormat="false" ht="15" hidden="false" customHeight="false" outlineLevel="0" collapsed="false">
      <c r="A8" s="20"/>
      <c r="B8" s="21"/>
      <c r="C8" s="20"/>
      <c r="D8" s="22"/>
      <c r="E8" s="21"/>
      <c r="F8" s="21"/>
      <c r="G8" s="20"/>
      <c r="H8" s="22"/>
      <c r="I8" s="20"/>
    </row>
    <row r="9" customFormat="false" ht="15" hidden="false" customHeight="false" outlineLevel="0" collapsed="false">
      <c r="A9" s="20"/>
      <c r="B9" s="21"/>
      <c r="C9" s="20"/>
      <c r="D9" s="22"/>
      <c r="E9" s="21"/>
      <c r="F9" s="21"/>
      <c r="G9" s="20"/>
      <c r="H9" s="22"/>
      <c r="I9" s="20"/>
    </row>
    <row r="10" customFormat="false" ht="15" hidden="false" customHeight="false" outlineLevel="0" collapsed="false">
      <c r="A10" s="20"/>
      <c r="B10" s="21"/>
      <c r="C10" s="20"/>
      <c r="D10" s="22"/>
      <c r="E10" s="21"/>
      <c r="F10" s="21"/>
      <c r="G10" s="20"/>
      <c r="H10" s="22"/>
      <c r="I10" s="20"/>
    </row>
    <row r="11" customFormat="false" ht="15" hidden="false" customHeight="false" outlineLevel="0" collapsed="false">
      <c r="A11" s="20"/>
      <c r="B11" s="21"/>
      <c r="C11" s="20"/>
      <c r="D11" s="22"/>
      <c r="E11" s="21"/>
      <c r="F11" s="21"/>
      <c r="G11" s="20"/>
      <c r="H11" s="22"/>
      <c r="I11" s="20"/>
    </row>
    <row r="12" customFormat="false" ht="15" hidden="false" customHeight="false" outlineLevel="0" collapsed="false">
      <c r="A12" s="20"/>
      <c r="B12" s="21"/>
      <c r="C12" s="20"/>
      <c r="D12" s="22"/>
      <c r="E12" s="21"/>
      <c r="F12" s="21"/>
      <c r="G12" s="20"/>
      <c r="H12" s="22"/>
      <c r="I12" s="20"/>
    </row>
    <row r="13" customFormat="false" ht="15" hidden="false" customHeight="false" outlineLevel="0" collapsed="false">
      <c r="A13" s="20"/>
      <c r="B13" s="21"/>
      <c r="C13" s="20"/>
      <c r="D13" s="22"/>
      <c r="E13" s="21"/>
      <c r="F13" s="21"/>
      <c r="G13" s="20"/>
      <c r="H13" s="22"/>
      <c r="I13" s="20"/>
    </row>
    <row r="14" customFormat="false" ht="15" hidden="false" customHeight="false" outlineLevel="0" collapsed="false">
      <c r="A14" s="20"/>
      <c r="B14" s="21"/>
      <c r="C14" s="20"/>
      <c r="D14" s="22"/>
      <c r="E14" s="21"/>
      <c r="F14" s="21"/>
      <c r="G14" s="20"/>
      <c r="H14" s="22"/>
      <c r="I14" s="20"/>
    </row>
    <row r="15" customFormat="false" ht="15" hidden="false" customHeight="false" outlineLevel="0" collapsed="false">
      <c r="A15" s="20"/>
      <c r="B15" s="21"/>
      <c r="C15" s="20"/>
      <c r="D15" s="22"/>
      <c r="E15" s="21"/>
      <c r="F15" s="21"/>
      <c r="G15" s="20"/>
      <c r="H15" s="22"/>
      <c r="I15" s="20"/>
    </row>
    <row r="16" customFormat="false" ht="15" hidden="false" customHeight="false" outlineLevel="0" collapsed="false">
      <c r="A16" s="20"/>
      <c r="B16" s="21"/>
      <c r="C16" s="20"/>
      <c r="D16" s="22"/>
      <c r="E16" s="21"/>
      <c r="F16" s="21"/>
      <c r="G16" s="20"/>
      <c r="H16" s="22"/>
      <c r="I16" s="20"/>
    </row>
    <row r="17" customFormat="false" ht="15" hidden="false" customHeight="false" outlineLevel="0" collapsed="false">
      <c r="A17" s="20"/>
      <c r="B17" s="21"/>
      <c r="C17" s="20"/>
      <c r="D17" s="22"/>
      <c r="E17" s="21"/>
      <c r="F17" s="21"/>
      <c r="G17" s="20"/>
      <c r="H17" s="22"/>
      <c r="I17" s="20"/>
    </row>
    <row r="18" customFormat="false" ht="15" hidden="false" customHeight="false" outlineLevel="0" collapsed="false">
      <c r="A18" s="20"/>
      <c r="B18" s="21"/>
      <c r="C18" s="20"/>
      <c r="D18" s="22"/>
      <c r="E18" s="21"/>
      <c r="F18" s="21"/>
      <c r="G18" s="20"/>
      <c r="H18" s="22"/>
      <c r="I18" s="20"/>
    </row>
    <row r="19" customFormat="false" ht="15" hidden="false" customHeight="false" outlineLevel="0" collapsed="false">
      <c r="A19" s="20"/>
      <c r="B19" s="21"/>
      <c r="C19" s="20"/>
      <c r="D19" s="22"/>
      <c r="E19" s="21"/>
      <c r="F19" s="21"/>
      <c r="G19" s="20"/>
      <c r="H19" s="22"/>
      <c r="I19" s="20"/>
    </row>
    <row r="20" customFormat="false" ht="15" hidden="false" customHeight="false" outlineLevel="0" collapsed="false">
      <c r="A20" s="20"/>
      <c r="B20" s="21"/>
      <c r="C20" s="20"/>
      <c r="D20" s="22"/>
      <c r="E20" s="21"/>
      <c r="F20" s="21"/>
      <c r="G20" s="20"/>
      <c r="H20" s="22"/>
      <c r="I20" s="20"/>
    </row>
    <row r="21" customFormat="false" ht="15" hidden="false" customHeight="false" outlineLevel="0" collapsed="false">
      <c r="A21" s="20"/>
      <c r="B21" s="21"/>
      <c r="C21" s="20"/>
      <c r="D21" s="22"/>
      <c r="E21" s="21"/>
      <c r="F21" s="21"/>
      <c r="G21" s="20"/>
      <c r="H21" s="22"/>
      <c r="I21" s="20"/>
    </row>
    <row r="22" customFormat="false" ht="15" hidden="false" customHeight="false" outlineLevel="0" collapsed="false">
      <c r="A22" s="20"/>
      <c r="B22" s="21"/>
      <c r="C22" s="20"/>
      <c r="D22" s="22"/>
      <c r="E22" s="21"/>
      <c r="F22" s="21"/>
      <c r="G22" s="20"/>
      <c r="H22" s="22"/>
      <c r="I22" s="20"/>
    </row>
    <row r="23" customFormat="false" ht="15" hidden="false" customHeight="false" outlineLevel="0" collapsed="false">
      <c r="A23" s="20"/>
      <c r="B23" s="21"/>
      <c r="C23" s="20"/>
      <c r="D23" s="22"/>
      <c r="E23" s="21"/>
      <c r="F23" s="21"/>
      <c r="G23" s="20"/>
      <c r="H23" s="22"/>
      <c r="I23" s="20"/>
    </row>
    <row r="24" customFormat="false" ht="15" hidden="false" customHeight="false" outlineLevel="0" collapsed="false">
      <c r="A24" s="20"/>
      <c r="B24" s="21"/>
      <c r="C24" s="20"/>
      <c r="D24" s="22"/>
      <c r="E24" s="21"/>
      <c r="F24" s="21"/>
      <c r="G24" s="20"/>
      <c r="H24" s="22"/>
      <c r="I24" s="20"/>
    </row>
    <row r="25" customFormat="false" ht="15" hidden="false" customHeight="false" outlineLevel="0" collapsed="false">
      <c r="A25" s="20"/>
      <c r="B25" s="21"/>
      <c r="C25" s="20"/>
      <c r="D25" s="22"/>
      <c r="E25" s="21"/>
      <c r="F25" s="21"/>
      <c r="G25" s="20"/>
      <c r="H25" s="22"/>
      <c r="I25" s="20"/>
    </row>
    <row r="26" customFormat="false" ht="15" hidden="false" customHeight="false" outlineLevel="0" collapsed="false">
      <c r="A26" s="20"/>
      <c r="B26" s="21"/>
      <c r="C26" s="20"/>
      <c r="D26" s="22"/>
      <c r="E26" s="21"/>
      <c r="F26" s="21"/>
      <c r="G26" s="20"/>
      <c r="H26" s="22"/>
      <c r="I26" s="20"/>
    </row>
    <row r="27" customFormat="false" ht="15" hidden="false" customHeight="false" outlineLevel="0" collapsed="false">
      <c r="A27" s="20"/>
      <c r="B27" s="21"/>
      <c r="C27" s="20"/>
      <c r="D27" s="22"/>
      <c r="E27" s="21"/>
      <c r="F27" s="21"/>
      <c r="G27" s="20"/>
      <c r="H27" s="22"/>
      <c r="I27" s="20"/>
    </row>
    <row r="28" customFormat="false" ht="15" hidden="false" customHeight="false" outlineLevel="0" collapsed="false">
      <c r="A28" s="20"/>
      <c r="B28" s="21"/>
      <c r="C28" s="20"/>
      <c r="D28" s="22"/>
      <c r="E28" s="21"/>
      <c r="F28" s="21"/>
      <c r="G28" s="20"/>
      <c r="H28" s="22"/>
      <c r="I28" s="20"/>
    </row>
    <row r="29" customFormat="false" ht="15" hidden="false" customHeight="false" outlineLevel="0" collapsed="false">
      <c r="A29" s="20"/>
      <c r="B29" s="21"/>
      <c r="C29" s="20"/>
      <c r="D29" s="22"/>
      <c r="E29" s="21"/>
      <c r="F29" s="21"/>
      <c r="G29" s="20"/>
      <c r="H29" s="22"/>
      <c r="I29" s="20"/>
    </row>
    <row r="30" customFormat="false" ht="15" hidden="false" customHeight="false" outlineLevel="0" collapsed="false">
      <c r="A30" s="20"/>
      <c r="B30" s="21"/>
      <c r="C30" s="20"/>
      <c r="D30" s="22"/>
      <c r="E30" s="21"/>
      <c r="F30" s="21"/>
      <c r="G30" s="20"/>
      <c r="H30" s="22"/>
      <c r="I30" s="20"/>
    </row>
    <row r="31" customFormat="false" ht="15" hidden="false" customHeight="false" outlineLevel="0" collapsed="false">
      <c r="A31" s="20"/>
      <c r="B31" s="21"/>
      <c r="C31" s="20"/>
      <c r="D31" s="22"/>
      <c r="E31" s="21"/>
      <c r="F31" s="21"/>
      <c r="G31" s="20"/>
      <c r="H31" s="22"/>
      <c r="I31" s="20"/>
    </row>
    <row r="32" customFormat="false" ht="15" hidden="false" customHeight="false" outlineLevel="0" collapsed="false">
      <c r="A32" s="20"/>
      <c r="B32" s="21"/>
      <c r="C32" s="20"/>
      <c r="D32" s="22"/>
      <c r="E32" s="21"/>
      <c r="F32" s="21"/>
      <c r="G32" s="20"/>
      <c r="H32" s="22"/>
      <c r="I32" s="20"/>
    </row>
    <row r="33" customFormat="false" ht="15" hidden="false" customHeight="false" outlineLevel="0" collapsed="false">
      <c r="A33" s="20"/>
      <c r="B33" s="21"/>
      <c r="C33" s="20"/>
      <c r="D33" s="22"/>
      <c r="E33" s="21"/>
      <c r="F33" s="21"/>
      <c r="G33" s="20"/>
      <c r="H33" s="22"/>
      <c r="I33" s="20"/>
    </row>
    <row r="34" customFormat="false" ht="15" hidden="false" customHeight="false" outlineLevel="0" collapsed="false">
      <c r="A34" s="20"/>
      <c r="B34" s="21"/>
      <c r="C34" s="20"/>
      <c r="D34" s="22"/>
      <c r="E34" s="21"/>
      <c r="F34" s="21"/>
      <c r="G34" s="20"/>
      <c r="H34" s="22"/>
      <c r="I34" s="20"/>
    </row>
    <row r="35" customFormat="false" ht="15" hidden="false" customHeight="false" outlineLevel="0" collapsed="false">
      <c r="A35" s="20"/>
      <c r="B35" s="21"/>
      <c r="C35" s="20"/>
      <c r="D35" s="22"/>
      <c r="E35" s="21"/>
      <c r="F35" s="21"/>
      <c r="G35" s="20"/>
      <c r="H35" s="22"/>
      <c r="I35" s="20"/>
    </row>
    <row r="36" customFormat="false" ht="15" hidden="false" customHeight="false" outlineLevel="0" collapsed="false">
      <c r="A36" s="20"/>
      <c r="B36" s="21"/>
      <c r="C36" s="20"/>
      <c r="D36" s="22"/>
      <c r="E36" s="21"/>
      <c r="F36" s="21"/>
      <c r="G36" s="20"/>
      <c r="H36" s="22"/>
      <c r="I36" s="20"/>
    </row>
    <row r="37" customFormat="false" ht="15" hidden="false" customHeight="false" outlineLevel="0" collapsed="false">
      <c r="A37" s="20"/>
      <c r="B37" s="21"/>
      <c r="C37" s="20"/>
      <c r="D37" s="22"/>
      <c r="E37" s="21"/>
      <c r="F37" s="21"/>
      <c r="G37" s="20"/>
      <c r="H37" s="22"/>
      <c r="I37" s="20"/>
    </row>
    <row r="38" customFormat="false" ht="15" hidden="false" customHeight="false" outlineLevel="0" collapsed="false">
      <c r="A38" s="20"/>
      <c r="B38" s="21"/>
      <c r="C38" s="20"/>
      <c r="D38" s="22"/>
      <c r="E38" s="21"/>
      <c r="F38" s="21"/>
      <c r="G38" s="20"/>
      <c r="H38" s="22"/>
      <c r="I38" s="20"/>
    </row>
    <row r="39" customFormat="false" ht="15" hidden="false" customHeight="false" outlineLevel="0" collapsed="false">
      <c r="A39" s="20"/>
      <c r="B39" s="21"/>
      <c r="C39" s="20"/>
      <c r="D39" s="22"/>
      <c r="E39" s="21"/>
      <c r="F39" s="21"/>
      <c r="G39" s="20"/>
      <c r="H39" s="22"/>
      <c r="I39" s="20"/>
    </row>
    <row r="40" customFormat="false" ht="15" hidden="false" customHeight="false" outlineLevel="0" collapsed="false">
      <c r="A40" s="20"/>
      <c r="B40" s="21"/>
      <c r="C40" s="20"/>
      <c r="D40" s="22"/>
      <c r="E40" s="21"/>
      <c r="F40" s="21"/>
      <c r="G40" s="20"/>
      <c r="H40" s="22"/>
      <c r="I40" s="20"/>
    </row>
    <row r="41" customFormat="false" ht="15" hidden="false" customHeight="false" outlineLevel="0" collapsed="false">
      <c r="A41" s="20"/>
      <c r="B41" s="21"/>
      <c r="C41" s="20"/>
      <c r="D41" s="22"/>
      <c r="E41" s="21"/>
      <c r="F41" s="21"/>
      <c r="G41" s="20"/>
      <c r="H41" s="22"/>
      <c r="I41" s="20"/>
    </row>
    <row r="42" customFormat="false" ht="15" hidden="false" customHeight="false" outlineLevel="0" collapsed="false">
      <c r="A42" s="20"/>
      <c r="B42" s="21"/>
      <c r="C42" s="20"/>
      <c r="D42" s="22"/>
      <c r="E42" s="21"/>
      <c r="F42" s="21"/>
      <c r="G42" s="20"/>
      <c r="H42" s="22"/>
      <c r="I42" s="20"/>
    </row>
    <row r="43" customFormat="false" ht="15" hidden="false" customHeight="false" outlineLevel="0" collapsed="false">
      <c r="A43" s="20"/>
      <c r="B43" s="21"/>
      <c r="C43" s="20"/>
      <c r="D43" s="22"/>
      <c r="E43" s="21"/>
      <c r="F43" s="21"/>
      <c r="G43" s="20"/>
      <c r="H43" s="22"/>
      <c r="I43" s="20"/>
    </row>
    <row r="44" customFormat="false" ht="15" hidden="false" customHeight="false" outlineLevel="0" collapsed="false">
      <c r="A44" s="20"/>
      <c r="B44" s="21"/>
      <c r="C44" s="20"/>
      <c r="D44" s="22"/>
      <c r="E44" s="21"/>
      <c r="F44" s="21"/>
      <c r="G44" s="20"/>
      <c r="H44" s="22"/>
      <c r="I44" s="20"/>
    </row>
  </sheetData>
  <autoFilter ref="A4:I44"/>
  <mergeCells count="2">
    <mergeCell ref="A1:I1"/>
    <mergeCell ref="A2:I2"/>
  </mergeCells>
  <conditionalFormatting sqref="I5:I44">
    <cfRule type="expression" priority="2" aboveAverage="0" equalAverage="0" bottom="0" percent="0" rank="0" text="" dxfId="0">
      <formula>I5="Wrong"</formula>
    </cfRule>
    <cfRule type="expression" priority="3" aboveAverage="0" equalAverage="0" bottom="0" percent="0" rank="0" text="" dxfId="11">
      <formula>I5="Confirmed"</formula>
    </cfRule>
  </conditionalFormatting>
  <conditionalFormatting sqref="H5:H44">
    <cfRule type="expression" priority="4" aboveAverage="0" equalAverage="0" bottom="0" percent="0" rank="0" text="" dxfId="12">
      <formula>AND(H5&lt;&gt;"",H5&lt;TODAY(),I5="Unchecked")</formula>
    </cfRule>
  </conditionalFormatting>
  <dataValidations count="1">
    <dataValidation allowBlank="true" error="Pick a value from the list" errorStyle="stop" errorTitle="Invalid entry" operator="between" showDropDown="false" showErrorMessage="false" showInputMessage="false" sqref="I5:I44" type="list">
      <formula1>"Unchecked,Confirmed,Wrong"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&amp;C&amp;"Arial,Regular"pmgrowthlab.com/starter-kit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42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5"/>
    <col collapsed="false" customWidth="true" hidden="false" outlineLevel="0" max="6" min="6" style="0" width="40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10"/>
  </cols>
  <sheetData>
    <row r="1" customFormat="false" ht="31.5" hidden="false" customHeight="true" outlineLevel="0" collapsed="false">
      <c r="A1" s="1" t="s">
        <v>62</v>
      </c>
      <c r="B1" s="1"/>
      <c r="C1" s="1"/>
      <c r="D1" s="1"/>
      <c r="E1" s="1"/>
      <c r="F1" s="1"/>
      <c r="G1" s="1"/>
      <c r="H1" s="1"/>
      <c r="I1" s="1"/>
    </row>
    <row r="2" customFormat="false" ht="19.5" hidden="false" customHeight="true" outlineLevel="0" collapsed="false">
      <c r="A2" s="2" t="s">
        <v>63</v>
      </c>
      <c r="B2" s="2"/>
      <c r="C2" s="2"/>
      <c r="D2" s="2"/>
      <c r="E2" s="2"/>
      <c r="F2" s="2"/>
      <c r="G2" s="2"/>
      <c r="H2" s="2"/>
      <c r="I2" s="2"/>
    </row>
    <row r="4" customFormat="false" ht="33.75" hidden="false" customHeight="true" outlineLevel="0" collapsed="false">
      <c r="A4" s="14" t="s">
        <v>32</v>
      </c>
      <c r="B4" s="14" t="s">
        <v>64</v>
      </c>
      <c r="C4" s="14" t="s">
        <v>65</v>
      </c>
      <c r="D4" s="14" t="s">
        <v>66</v>
      </c>
      <c r="E4" s="14" t="s">
        <v>34</v>
      </c>
      <c r="F4" s="14" t="s">
        <v>67</v>
      </c>
      <c r="G4" s="14" t="s">
        <v>68</v>
      </c>
      <c r="H4" s="14" t="s">
        <v>40</v>
      </c>
      <c r="I4" s="14" t="s">
        <v>69</v>
      </c>
    </row>
    <row r="5" customFormat="false" ht="39.75" hidden="false" customHeight="true" outlineLevel="0" collapsed="false">
      <c r="A5" s="15" t="s">
        <v>70</v>
      </c>
      <c r="B5" s="16" t="s">
        <v>71</v>
      </c>
      <c r="C5" s="19" t="n">
        <v>46305</v>
      </c>
      <c r="D5" s="15" t="s">
        <v>72</v>
      </c>
      <c r="E5" s="15" t="s">
        <v>73</v>
      </c>
      <c r="F5" s="16" t="s">
        <v>74</v>
      </c>
      <c r="G5" s="19" t="n">
        <v>46308</v>
      </c>
      <c r="H5" s="15" t="s">
        <v>75</v>
      </c>
      <c r="I5" s="23" t="n">
        <f aca="true">IF(OR(C5="",H5="Resolved"),"",TODAY()-C5)</f>
        <v>2</v>
      </c>
    </row>
    <row r="6" customFormat="false" ht="15" hidden="false" customHeight="false" outlineLevel="0" collapsed="false">
      <c r="A6" s="20"/>
      <c r="B6" s="21"/>
      <c r="C6" s="22"/>
      <c r="D6" s="20"/>
      <c r="E6" s="20"/>
      <c r="F6" s="21"/>
      <c r="G6" s="22"/>
      <c r="H6" s="20"/>
      <c r="I6" s="23" t="str">
        <f aca="true">IF(OR(C6="",H6="Resolved"),"",TODAY()-C6)</f>
        <v/>
      </c>
    </row>
    <row r="7" customFormat="false" ht="15" hidden="false" customHeight="false" outlineLevel="0" collapsed="false">
      <c r="A7" s="20"/>
      <c r="B7" s="21"/>
      <c r="C7" s="22"/>
      <c r="D7" s="20"/>
      <c r="E7" s="20"/>
      <c r="F7" s="21"/>
      <c r="G7" s="22"/>
      <c r="H7" s="20"/>
      <c r="I7" s="23" t="str">
        <f aca="true">IF(OR(C7="",H7="Resolved"),"",TODAY()-C7)</f>
        <v/>
      </c>
    </row>
    <row r="8" customFormat="false" ht="15" hidden="false" customHeight="false" outlineLevel="0" collapsed="false">
      <c r="A8" s="20"/>
      <c r="B8" s="21"/>
      <c r="C8" s="22"/>
      <c r="D8" s="20"/>
      <c r="E8" s="20"/>
      <c r="F8" s="21"/>
      <c r="G8" s="22"/>
      <c r="H8" s="20"/>
      <c r="I8" s="23" t="str">
        <f aca="true">IF(OR(C8="",H8="Resolved"),"",TODAY()-C8)</f>
        <v/>
      </c>
    </row>
    <row r="9" customFormat="false" ht="15" hidden="false" customHeight="false" outlineLevel="0" collapsed="false">
      <c r="A9" s="20"/>
      <c r="B9" s="21"/>
      <c r="C9" s="22"/>
      <c r="D9" s="20"/>
      <c r="E9" s="20"/>
      <c r="F9" s="21"/>
      <c r="G9" s="22"/>
      <c r="H9" s="20"/>
      <c r="I9" s="23" t="str">
        <f aca="true">IF(OR(C9="",H9="Resolved"),"",TODAY()-C9)</f>
        <v/>
      </c>
    </row>
    <row r="10" customFormat="false" ht="15" hidden="false" customHeight="false" outlineLevel="0" collapsed="false">
      <c r="A10" s="20"/>
      <c r="B10" s="21"/>
      <c r="C10" s="22"/>
      <c r="D10" s="20"/>
      <c r="E10" s="20"/>
      <c r="F10" s="21"/>
      <c r="G10" s="22"/>
      <c r="H10" s="20"/>
      <c r="I10" s="23" t="str">
        <f aca="true">IF(OR(C10="",H10="Resolved"),"",TODAY()-C10)</f>
        <v/>
      </c>
    </row>
    <row r="11" customFormat="false" ht="15" hidden="false" customHeight="false" outlineLevel="0" collapsed="false">
      <c r="A11" s="20"/>
      <c r="B11" s="21"/>
      <c r="C11" s="22"/>
      <c r="D11" s="20"/>
      <c r="E11" s="20"/>
      <c r="F11" s="21"/>
      <c r="G11" s="22"/>
      <c r="H11" s="20"/>
      <c r="I11" s="23" t="str">
        <f aca="true">IF(OR(C11="",H11="Resolved"),"",TODAY()-C11)</f>
        <v/>
      </c>
    </row>
    <row r="12" customFormat="false" ht="15" hidden="false" customHeight="false" outlineLevel="0" collapsed="false">
      <c r="A12" s="20"/>
      <c r="B12" s="21"/>
      <c r="C12" s="22"/>
      <c r="D12" s="20"/>
      <c r="E12" s="20"/>
      <c r="F12" s="21"/>
      <c r="G12" s="22"/>
      <c r="H12" s="20"/>
      <c r="I12" s="23" t="str">
        <f aca="true">IF(OR(C12="",H12="Resolved"),"",TODAY()-C12)</f>
        <v/>
      </c>
    </row>
    <row r="13" customFormat="false" ht="15" hidden="false" customHeight="false" outlineLevel="0" collapsed="false">
      <c r="A13" s="20"/>
      <c r="B13" s="21"/>
      <c r="C13" s="22"/>
      <c r="D13" s="20"/>
      <c r="E13" s="20"/>
      <c r="F13" s="21"/>
      <c r="G13" s="22"/>
      <c r="H13" s="20"/>
      <c r="I13" s="23" t="str">
        <f aca="true">IF(OR(C13="",H13="Resolved"),"",TODAY()-C13)</f>
        <v/>
      </c>
    </row>
    <row r="14" customFormat="false" ht="15" hidden="false" customHeight="false" outlineLevel="0" collapsed="false">
      <c r="A14" s="20"/>
      <c r="B14" s="21"/>
      <c r="C14" s="22"/>
      <c r="D14" s="20"/>
      <c r="E14" s="20"/>
      <c r="F14" s="21"/>
      <c r="G14" s="22"/>
      <c r="H14" s="20"/>
      <c r="I14" s="23" t="str">
        <f aca="true">IF(OR(C14="",H14="Resolved"),"",TODAY()-C14)</f>
        <v/>
      </c>
    </row>
    <row r="15" customFormat="false" ht="15" hidden="false" customHeight="false" outlineLevel="0" collapsed="false">
      <c r="A15" s="20"/>
      <c r="B15" s="21"/>
      <c r="C15" s="22"/>
      <c r="D15" s="20"/>
      <c r="E15" s="20"/>
      <c r="F15" s="21"/>
      <c r="G15" s="22"/>
      <c r="H15" s="20"/>
      <c r="I15" s="23" t="str">
        <f aca="true">IF(OR(C15="",H15="Resolved"),"",TODAY()-C15)</f>
        <v/>
      </c>
    </row>
    <row r="16" customFormat="false" ht="15" hidden="false" customHeight="false" outlineLevel="0" collapsed="false">
      <c r="A16" s="20"/>
      <c r="B16" s="21"/>
      <c r="C16" s="22"/>
      <c r="D16" s="20"/>
      <c r="E16" s="20"/>
      <c r="F16" s="21"/>
      <c r="G16" s="22"/>
      <c r="H16" s="20"/>
      <c r="I16" s="23" t="str">
        <f aca="true">IF(OR(C16="",H16="Resolved"),"",TODAY()-C16)</f>
        <v/>
      </c>
    </row>
    <row r="17" customFormat="false" ht="15" hidden="false" customHeight="false" outlineLevel="0" collapsed="false">
      <c r="A17" s="20"/>
      <c r="B17" s="21"/>
      <c r="C17" s="22"/>
      <c r="D17" s="20"/>
      <c r="E17" s="20"/>
      <c r="F17" s="21"/>
      <c r="G17" s="22"/>
      <c r="H17" s="20"/>
      <c r="I17" s="23" t="str">
        <f aca="true">IF(OR(C17="",H17="Resolved"),"",TODAY()-C17)</f>
        <v/>
      </c>
    </row>
    <row r="18" customFormat="false" ht="15" hidden="false" customHeight="false" outlineLevel="0" collapsed="false">
      <c r="A18" s="20"/>
      <c r="B18" s="21"/>
      <c r="C18" s="22"/>
      <c r="D18" s="20"/>
      <c r="E18" s="20"/>
      <c r="F18" s="21"/>
      <c r="G18" s="22"/>
      <c r="H18" s="20"/>
      <c r="I18" s="23" t="str">
        <f aca="true">IF(OR(C18="",H18="Resolved"),"",TODAY()-C18)</f>
        <v/>
      </c>
    </row>
    <row r="19" customFormat="false" ht="15" hidden="false" customHeight="false" outlineLevel="0" collapsed="false">
      <c r="A19" s="20"/>
      <c r="B19" s="21"/>
      <c r="C19" s="22"/>
      <c r="D19" s="20"/>
      <c r="E19" s="20"/>
      <c r="F19" s="21"/>
      <c r="G19" s="22"/>
      <c r="H19" s="20"/>
      <c r="I19" s="23" t="str">
        <f aca="true">IF(OR(C19="",H19="Resolved"),"",TODAY()-C19)</f>
        <v/>
      </c>
    </row>
    <row r="20" customFormat="false" ht="15" hidden="false" customHeight="false" outlineLevel="0" collapsed="false">
      <c r="A20" s="20"/>
      <c r="B20" s="21"/>
      <c r="C20" s="22"/>
      <c r="D20" s="20"/>
      <c r="E20" s="20"/>
      <c r="F20" s="21"/>
      <c r="G20" s="22"/>
      <c r="H20" s="20"/>
      <c r="I20" s="23" t="str">
        <f aca="true">IF(OR(C20="",H20="Resolved"),"",TODAY()-C20)</f>
        <v/>
      </c>
    </row>
    <row r="21" customFormat="false" ht="15" hidden="false" customHeight="false" outlineLevel="0" collapsed="false">
      <c r="A21" s="20"/>
      <c r="B21" s="21"/>
      <c r="C21" s="22"/>
      <c r="D21" s="20"/>
      <c r="E21" s="20"/>
      <c r="F21" s="21"/>
      <c r="G21" s="22"/>
      <c r="H21" s="20"/>
      <c r="I21" s="23" t="str">
        <f aca="true">IF(OR(C21="",H21="Resolved"),"",TODAY()-C21)</f>
        <v/>
      </c>
    </row>
    <row r="22" customFormat="false" ht="15" hidden="false" customHeight="false" outlineLevel="0" collapsed="false">
      <c r="A22" s="20"/>
      <c r="B22" s="21"/>
      <c r="C22" s="22"/>
      <c r="D22" s="20"/>
      <c r="E22" s="20"/>
      <c r="F22" s="21"/>
      <c r="G22" s="22"/>
      <c r="H22" s="20"/>
      <c r="I22" s="23" t="str">
        <f aca="true">IF(OR(C22="",H22="Resolved"),"",TODAY()-C22)</f>
        <v/>
      </c>
    </row>
    <row r="23" customFormat="false" ht="15" hidden="false" customHeight="false" outlineLevel="0" collapsed="false">
      <c r="A23" s="20"/>
      <c r="B23" s="21"/>
      <c r="C23" s="22"/>
      <c r="D23" s="20"/>
      <c r="E23" s="20"/>
      <c r="F23" s="21"/>
      <c r="G23" s="22"/>
      <c r="H23" s="20"/>
      <c r="I23" s="23" t="str">
        <f aca="true">IF(OR(C23="",H23="Resolved"),"",TODAY()-C23)</f>
        <v/>
      </c>
    </row>
    <row r="24" customFormat="false" ht="15" hidden="false" customHeight="false" outlineLevel="0" collapsed="false">
      <c r="A24" s="20"/>
      <c r="B24" s="21"/>
      <c r="C24" s="22"/>
      <c r="D24" s="20"/>
      <c r="E24" s="20"/>
      <c r="F24" s="21"/>
      <c r="G24" s="22"/>
      <c r="H24" s="20"/>
      <c r="I24" s="23" t="str">
        <f aca="true">IF(OR(C24="",H24="Resolved"),"",TODAY()-C24)</f>
        <v/>
      </c>
    </row>
    <row r="25" customFormat="false" ht="15" hidden="false" customHeight="false" outlineLevel="0" collapsed="false">
      <c r="A25" s="20"/>
      <c r="B25" s="21"/>
      <c r="C25" s="22"/>
      <c r="D25" s="20"/>
      <c r="E25" s="20"/>
      <c r="F25" s="21"/>
      <c r="G25" s="22"/>
      <c r="H25" s="20"/>
      <c r="I25" s="23" t="str">
        <f aca="true">IF(OR(C25="",H25="Resolved"),"",TODAY()-C25)</f>
        <v/>
      </c>
    </row>
    <row r="26" customFormat="false" ht="15" hidden="false" customHeight="false" outlineLevel="0" collapsed="false">
      <c r="A26" s="20"/>
      <c r="B26" s="21"/>
      <c r="C26" s="22"/>
      <c r="D26" s="20"/>
      <c r="E26" s="20"/>
      <c r="F26" s="21"/>
      <c r="G26" s="22"/>
      <c r="H26" s="20"/>
      <c r="I26" s="23" t="str">
        <f aca="true">IF(OR(C26="",H26="Resolved"),"",TODAY()-C26)</f>
        <v/>
      </c>
    </row>
    <row r="27" customFormat="false" ht="15" hidden="false" customHeight="false" outlineLevel="0" collapsed="false">
      <c r="A27" s="20"/>
      <c r="B27" s="21"/>
      <c r="C27" s="22"/>
      <c r="D27" s="20"/>
      <c r="E27" s="20"/>
      <c r="F27" s="21"/>
      <c r="G27" s="22"/>
      <c r="H27" s="20"/>
      <c r="I27" s="23" t="str">
        <f aca="true">IF(OR(C27="",H27="Resolved"),"",TODAY()-C27)</f>
        <v/>
      </c>
    </row>
    <row r="28" customFormat="false" ht="15" hidden="false" customHeight="false" outlineLevel="0" collapsed="false">
      <c r="A28" s="20"/>
      <c r="B28" s="21"/>
      <c r="C28" s="22"/>
      <c r="D28" s="20"/>
      <c r="E28" s="20"/>
      <c r="F28" s="21"/>
      <c r="G28" s="22"/>
      <c r="H28" s="20"/>
      <c r="I28" s="23" t="str">
        <f aca="true">IF(OR(C28="",H28="Resolved"),"",TODAY()-C28)</f>
        <v/>
      </c>
    </row>
    <row r="29" customFormat="false" ht="15" hidden="false" customHeight="false" outlineLevel="0" collapsed="false">
      <c r="A29" s="20"/>
      <c r="B29" s="21"/>
      <c r="C29" s="22"/>
      <c r="D29" s="20"/>
      <c r="E29" s="20"/>
      <c r="F29" s="21"/>
      <c r="G29" s="22"/>
      <c r="H29" s="20"/>
      <c r="I29" s="23" t="str">
        <f aca="true">IF(OR(C29="",H29="Resolved"),"",TODAY()-C29)</f>
        <v/>
      </c>
    </row>
    <row r="30" customFormat="false" ht="15" hidden="false" customHeight="false" outlineLevel="0" collapsed="false">
      <c r="A30" s="20"/>
      <c r="B30" s="21"/>
      <c r="C30" s="22"/>
      <c r="D30" s="20"/>
      <c r="E30" s="20"/>
      <c r="F30" s="21"/>
      <c r="G30" s="22"/>
      <c r="H30" s="20"/>
      <c r="I30" s="23" t="str">
        <f aca="true">IF(OR(C30="",H30="Resolved"),"",TODAY()-C30)</f>
        <v/>
      </c>
    </row>
    <row r="31" customFormat="false" ht="15" hidden="false" customHeight="false" outlineLevel="0" collapsed="false">
      <c r="A31" s="20"/>
      <c r="B31" s="21"/>
      <c r="C31" s="22"/>
      <c r="D31" s="20"/>
      <c r="E31" s="20"/>
      <c r="F31" s="21"/>
      <c r="G31" s="22"/>
      <c r="H31" s="20"/>
      <c r="I31" s="23" t="str">
        <f aca="true">IF(OR(C31="",H31="Resolved"),"",TODAY()-C31)</f>
        <v/>
      </c>
    </row>
    <row r="32" customFormat="false" ht="15" hidden="false" customHeight="false" outlineLevel="0" collapsed="false">
      <c r="A32" s="20"/>
      <c r="B32" s="21"/>
      <c r="C32" s="22"/>
      <c r="D32" s="20"/>
      <c r="E32" s="20"/>
      <c r="F32" s="21"/>
      <c r="G32" s="22"/>
      <c r="H32" s="20"/>
      <c r="I32" s="23" t="str">
        <f aca="true">IF(OR(C32="",H32="Resolved"),"",TODAY()-C32)</f>
        <v/>
      </c>
    </row>
    <row r="33" customFormat="false" ht="15" hidden="false" customHeight="false" outlineLevel="0" collapsed="false">
      <c r="A33" s="20"/>
      <c r="B33" s="21"/>
      <c r="C33" s="22"/>
      <c r="D33" s="20"/>
      <c r="E33" s="20"/>
      <c r="F33" s="21"/>
      <c r="G33" s="22"/>
      <c r="H33" s="20"/>
      <c r="I33" s="23" t="str">
        <f aca="true">IF(OR(C33="",H33="Resolved"),"",TODAY()-C33)</f>
        <v/>
      </c>
    </row>
    <row r="34" customFormat="false" ht="15" hidden="false" customHeight="false" outlineLevel="0" collapsed="false">
      <c r="A34" s="20"/>
      <c r="B34" s="21"/>
      <c r="C34" s="22"/>
      <c r="D34" s="20"/>
      <c r="E34" s="20"/>
      <c r="F34" s="21"/>
      <c r="G34" s="22"/>
      <c r="H34" s="20"/>
      <c r="I34" s="23" t="str">
        <f aca="true">IF(OR(C34="",H34="Resolved"),"",TODAY()-C34)</f>
        <v/>
      </c>
    </row>
    <row r="35" customFormat="false" ht="15" hidden="false" customHeight="false" outlineLevel="0" collapsed="false">
      <c r="A35" s="20"/>
      <c r="B35" s="21"/>
      <c r="C35" s="22"/>
      <c r="D35" s="20"/>
      <c r="E35" s="20"/>
      <c r="F35" s="21"/>
      <c r="G35" s="22"/>
      <c r="H35" s="20"/>
      <c r="I35" s="23" t="str">
        <f aca="true">IF(OR(C35="",H35="Resolved"),"",TODAY()-C35)</f>
        <v/>
      </c>
    </row>
    <row r="36" customFormat="false" ht="15" hidden="false" customHeight="false" outlineLevel="0" collapsed="false">
      <c r="A36" s="20"/>
      <c r="B36" s="21"/>
      <c r="C36" s="22"/>
      <c r="D36" s="20"/>
      <c r="E36" s="20"/>
      <c r="F36" s="21"/>
      <c r="G36" s="22"/>
      <c r="H36" s="20"/>
      <c r="I36" s="23" t="str">
        <f aca="true">IF(OR(C36="",H36="Resolved"),"",TODAY()-C36)</f>
        <v/>
      </c>
    </row>
    <row r="37" customFormat="false" ht="15" hidden="false" customHeight="false" outlineLevel="0" collapsed="false">
      <c r="A37" s="20"/>
      <c r="B37" s="21"/>
      <c r="C37" s="22"/>
      <c r="D37" s="20"/>
      <c r="E37" s="20"/>
      <c r="F37" s="21"/>
      <c r="G37" s="22"/>
      <c r="H37" s="20"/>
      <c r="I37" s="23" t="str">
        <f aca="true">IF(OR(C37="",H37="Resolved"),"",TODAY()-C37)</f>
        <v/>
      </c>
    </row>
    <row r="38" customFormat="false" ht="15" hidden="false" customHeight="false" outlineLevel="0" collapsed="false">
      <c r="A38" s="20"/>
      <c r="B38" s="21"/>
      <c r="C38" s="22"/>
      <c r="D38" s="20"/>
      <c r="E38" s="20"/>
      <c r="F38" s="21"/>
      <c r="G38" s="22"/>
      <c r="H38" s="20"/>
      <c r="I38" s="23" t="str">
        <f aca="true">IF(OR(C38="",H38="Resolved"),"",TODAY()-C38)</f>
        <v/>
      </c>
    </row>
    <row r="39" customFormat="false" ht="15" hidden="false" customHeight="false" outlineLevel="0" collapsed="false">
      <c r="A39" s="20"/>
      <c r="B39" s="21"/>
      <c r="C39" s="22"/>
      <c r="D39" s="20"/>
      <c r="E39" s="20"/>
      <c r="F39" s="21"/>
      <c r="G39" s="22"/>
      <c r="H39" s="20"/>
      <c r="I39" s="23" t="str">
        <f aca="true">IF(OR(C39="",H39="Resolved"),"",TODAY()-C39)</f>
        <v/>
      </c>
    </row>
    <row r="40" customFormat="false" ht="15" hidden="false" customHeight="false" outlineLevel="0" collapsed="false">
      <c r="A40" s="20"/>
      <c r="B40" s="21"/>
      <c r="C40" s="22"/>
      <c r="D40" s="20"/>
      <c r="E40" s="20"/>
      <c r="F40" s="21"/>
      <c r="G40" s="22"/>
      <c r="H40" s="20"/>
      <c r="I40" s="23" t="str">
        <f aca="true">IF(OR(C40="",H40="Resolved"),"",TODAY()-C40)</f>
        <v/>
      </c>
    </row>
    <row r="41" customFormat="false" ht="15" hidden="false" customHeight="false" outlineLevel="0" collapsed="false">
      <c r="A41" s="20"/>
      <c r="B41" s="21"/>
      <c r="C41" s="22"/>
      <c r="D41" s="20"/>
      <c r="E41" s="20"/>
      <c r="F41" s="21"/>
      <c r="G41" s="22"/>
      <c r="H41" s="20"/>
      <c r="I41" s="23" t="str">
        <f aca="true">IF(OR(C41="",H41="Resolved"),"",TODAY()-C41)</f>
        <v/>
      </c>
    </row>
    <row r="42" customFormat="false" ht="15" hidden="false" customHeight="false" outlineLevel="0" collapsed="false">
      <c r="A42" s="20"/>
      <c r="B42" s="21"/>
      <c r="C42" s="22"/>
      <c r="D42" s="20"/>
      <c r="E42" s="20"/>
      <c r="F42" s="21"/>
      <c r="G42" s="22"/>
      <c r="H42" s="20"/>
      <c r="I42" s="23" t="str">
        <f aca="true">IF(OR(C42="",H42="Resolved"),"",TODAY()-C42)</f>
        <v/>
      </c>
    </row>
    <row r="43" customFormat="false" ht="15" hidden="false" customHeight="false" outlineLevel="0" collapsed="false">
      <c r="A43" s="20"/>
      <c r="B43" s="21"/>
      <c r="C43" s="22"/>
      <c r="D43" s="20"/>
      <c r="E43" s="20"/>
      <c r="F43" s="21"/>
      <c r="G43" s="22"/>
      <c r="H43" s="20"/>
      <c r="I43" s="23" t="str">
        <f aca="true">IF(OR(C43="",H43="Resolved"),"",TODAY()-C43)</f>
        <v/>
      </c>
    </row>
    <row r="44" customFormat="false" ht="15" hidden="false" customHeight="false" outlineLevel="0" collapsed="false">
      <c r="A44" s="20"/>
      <c r="B44" s="21"/>
      <c r="C44" s="22"/>
      <c r="D44" s="20"/>
      <c r="E44" s="20"/>
      <c r="F44" s="21"/>
      <c r="G44" s="22"/>
      <c r="H44" s="20"/>
      <c r="I44" s="23" t="str">
        <f aca="true">IF(OR(C44="",H44="Resolved"),"",TODAY()-C44)</f>
        <v/>
      </c>
    </row>
  </sheetData>
  <autoFilter ref="A4:I44"/>
  <mergeCells count="2">
    <mergeCell ref="A1:I1"/>
    <mergeCell ref="A2:I2"/>
  </mergeCells>
  <conditionalFormatting sqref="D5:D44">
    <cfRule type="expression" priority="2" aboveAverage="0" equalAverage="0" bottom="0" percent="0" rank="0" text="" dxfId="0">
      <formula>D5="High"</formula>
    </cfRule>
    <cfRule type="expression" priority="3" aboveAverage="0" equalAverage="0" bottom="0" percent="0" rank="0" text="" dxfId="10">
      <formula>D5="Medium"</formula>
    </cfRule>
    <cfRule type="expression" priority="4" aboveAverage="0" equalAverage="0" bottom="0" percent="0" rank="0" text="" dxfId="1">
      <formula>D5="Low"</formula>
    </cfRule>
  </conditionalFormatting>
  <conditionalFormatting sqref="G5:G44">
    <cfRule type="expression" priority="5" aboveAverage="0" equalAverage="0" bottom="0" percent="0" rank="0" text="" dxfId="0">
      <formula>AND(G5&lt;&gt;"",G5&lt;TODAY(),H5&lt;&gt;"Resolved")</formula>
    </cfRule>
  </conditionalFormatting>
  <dataValidations count="2">
    <dataValidation allowBlank="true" error="Pick a value from the list" errorStyle="stop" errorTitle="Invalid entry" operator="between" showDropDown="false" showErrorMessage="false" showInputMessage="false" sqref="D5:D44" type="list">
      <formula1>"High,Medium,Low"</formula1>
      <formula2>0</formula2>
    </dataValidation>
    <dataValidation allowBlank="true" error="Pick a value from the list" errorStyle="stop" errorTitle="Invalid entry" operator="between" showDropDown="false" showErrorMessage="false" showInputMessage="false" sqref="H5:H44" type="list">
      <formula1>"Open,In progress,Resolved"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&amp;C&amp;"Arial,Regular"pmgrowthlab.com/starter-kit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42"/>
    <col collapsed="false" customWidth="true" hidden="false" outlineLevel="0" max="3" min="3" style="0" width="12"/>
    <col collapsed="false" customWidth="true" hidden="false" outlineLevel="0" max="4" min="4" style="0" width="24"/>
    <col collapsed="false" customWidth="true" hidden="false" outlineLevel="0" max="5" min="5" style="0" width="15"/>
    <col collapsed="false" customWidth="true" hidden="false" outlineLevel="0" max="7" min="6" style="0" width="12"/>
    <col collapsed="false" customWidth="true" hidden="false" outlineLevel="0" max="8" min="8" style="0" width="38"/>
  </cols>
  <sheetData>
    <row r="1" customFormat="false" ht="31.5" hidden="false" customHeight="true" outlineLevel="0" collapsed="false">
      <c r="A1" s="1" t="s">
        <v>76</v>
      </c>
      <c r="B1" s="1"/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A2" s="2" t="s">
        <v>77</v>
      </c>
      <c r="B2" s="2"/>
      <c r="C2" s="2"/>
      <c r="D2" s="2"/>
      <c r="E2" s="2"/>
      <c r="F2" s="2"/>
      <c r="G2" s="2"/>
      <c r="H2" s="2"/>
    </row>
    <row r="4" customFormat="false" ht="33.75" hidden="false" customHeight="true" outlineLevel="0" collapsed="false">
      <c r="A4" s="14" t="s">
        <v>32</v>
      </c>
      <c r="B4" s="14" t="s">
        <v>78</v>
      </c>
      <c r="C4" s="14" t="s">
        <v>79</v>
      </c>
      <c r="D4" s="14" t="s">
        <v>80</v>
      </c>
      <c r="E4" s="14" t="s">
        <v>34</v>
      </c>
      <c r="F4" s="14" t="s">
        <v>81</v>
      </c>
      <c r="G4" s="14" t="s">
        <v>40</v>
      </c>
      <c r="H4" s="14" t="s">
        <v>82</v>
      </c>
    </row>
    <row r="5" customFormat="false" ht="39.75" hidden="false" customHeight="true" outlineLevel="0" collapsed="false">
      <c r="A5" s="15" t="s">
        <v>83</v>
      </c>
      <c r="B5" s="16" t="s">
        <v>84</v>
      </c>
      <c r="C5" s="15" t="s">
        <v>85</v>
      </c>
      <c r="D5" s="16" t="s">
        <v>86</v>
      </c>
      <c r="E5" s="15" t="s">
        <v>87</v>
      </c>
      <c r="F5" s="19" t="n">
        <v>46328</v>
      </c>
      <c r="G5" s="15" t="s">
        <v>88</v>
      </c>
      <c r="H5" s="16" t="s">
        <v>89</v>
      </c>
    </row>
    <row r="6" customFormat="false" ht="15" hidden="false" customHeight="false" outlineLevel="0" collapsed="false">
      <c r="A6" s="20"/>
      <c r="B6" s="21"/>
      <c r="C6" s="20"/>
      <c r="D6" s="21"/>
      <c r="E6" s="20"/>
      <c r="F6" s="22"/>
      <c r="G6" s="20"/>
      <c r="H6" s="21"/>
    </row>
    <row r="7" customFormat="false" ht="15" hidden="false" customHeight="false" outlineLevel="0" collapsed="false">
      <c r="A7" s="20"/>
      <c r="B7" s="21"/>
      <c r="C7" s="20"/>
      <c r="D7" s="21"/>
      <c r="E7" s="20"/>
      <c r="F7" s="22"/>
      <c r="G7" s="20"/>
      <c r="H7" s="21"/>
    </row>
    <row r="8" customFormat="false" ht="15" hidden="false" customHeight="false" outlineLevel="0" collapsed="false">
      <c r="A8" s="20"/>
      <c r="B8" s="21"/>
      <c r="C8" s="20"/>
      <c r="D8" s="21"/>
      <c r="E8" s="20"/>
      <c r="F8" s="22"/>
      <c r="G8" s="20"/>
      <c r="H8" s="21"/>
    </row>
    <row r="9" customFormat="false" ht="15" hidden="false" customHeight="false" outlineLevel="0" collapsed="false">
      <c r="A9" s="20"/>
      <c r="B9" s="21"/>
      <c r="C9" s="20"/>
      <c r="D9" s="21"/>
      <c r="E9" s="20"/>
      <c r="F9" s="22"/>
      <c r="G9" s="20"/>
      <c r="H9" s="21"/>
    </row>
    <row r="10" customFormat="false" ht="15" hidden="false" customHeight="false" outlineLevel="0" collapsed="false">
      <c r="A10" s="20"/>
      <c r="B10" s="21"/>
      <c r="C10" s="20"/>
      <c r="D10" s="21"/>
      <c r="E10" s="20"/>
      <c r="F10" s="22"/>
      <c r="G10" s="20"/>
      <c r="H10" s="21"/>
    </row>
    <row r="11" customFormat="false" ht="15" hidden="false" customHeight="false" outlineLevel="0" collapsed="false">
      <c r="A11" s="20"/>
      <c r="B11" s="21"/>
      <c r="C11" s="20"/>
      <c r="D11" s="21"/>
      <c r="E11" s="20"/>
      <c r="F11" s="22"/>
      <c r="G11" s="20"/>
      <c r="H11" s="21"/>
    </row>
    <row r="12" customFormat="false" ht="15" hidden="false" customHeight="false" outlineLevel="0" collapsed="false">
      <c r="A12" s="20"/>
      <c r="B12" s="21"/>
      <c r="C12" s="20"/>
      <c r="D12" s="21"/>
      <c r="E12" s="20"/>
      <c r="F12" s="22"/>
      <c r="G12" s="20"/>
      <c r="H12" s="21"/>
    </row>
    <row r="13" customFormat="false" ht="15" hidden="false" customHeight="false" outlineLevel="0" collapsed="false">
      <c r="A13" s="20"/>
      <c r="B13" s="21"/>
      <c r="C13" s="20"/>
      <c r="D13" s="21"/>
      <c r="E13" s="20"/>
      <c r="F13" s="22"/>
      <c r="G13" s="20"/>
      <c r="H13" s="21"/>
    </row>
    <row r="14" customFormat="false" ht="15" hidden="false" customHeight="false" outlineLevel="0" collapsed="false">
      <c r="A14" s="20"/>
      <c r="B14" s="21"/>
      <c r="C14" s="20"/>
      <c r="D14" s="21"/>
      <c r="E14" s="20"/>
      <c r="F14" s="22"/>
      <c r="G14" s="20"/>
      <c r="H14" s="21"/>
    </row>
    <row r="15" customFormat="false" ht="15" hidden="false" customHeight="false" outlineLevel="0" collapsed="false">
      <c r="A15" s="20"/>
      <c r="B15" s="21"/>
      <c r="C15" s="20"/>
      <c r="D15" s="21"/>
      <c r="E15" s="20"/>
      <c r="F15" s="22"/>
      <c r="G15" s="20"/>
      <c r="H15" s="21"/>
    </row>
    <row r="16" customFormat="false" ht="15" hidden="false" customHeight="false" outlineLevel="0" collapsed="false">
      <c r="A16" s="20"/>
      <c r="B16" s="21"/>
      <c r="C16" s="20"/>
      <c r="D16" s="21"/>
      <c r="E16" s="20"/>
      <c r="F16" s="22"/>
      <c r="G16" s="20"/>
      <c r="H16" s="21"/>
    </row>
    <row r="17" customFormat="false" ht="15" hidden="false" customHeight="false" outlineLevel="0" collapsed="false">
      <c r="A17" s="20"/>
      <c r="B17" s="21"/>
      <c r="C17" s="20"/>
      <c r="D17" s="21"/>
      <c r="E17" s="20"/>
      <c r="F17" s="22"/>
      <c r="G17" s="20"/>
      <c r="H17" s="21"/>
    </row>
    <row r="18" customFormat="false" ht="15" hidden="false" customHeight="false" outlineLevel="0" collapsed="false">
      <c r="A18" s="20"/>
      <c r="B18" s="21"/>
      <c r="C18" s="20"/>
      <c r="D18" s="21"/>
      <c r="E18" s="20"/>
      <c r="F18" s="22"/>
      <c r="G18" s="20"/>
      <c r="H18" s="21"/>
    </row>
    <row r="19" customFormat="false" ht="15" hidden="false" customHeight="false" outlineLevel="0" collapsed="false">
      <c r="A19" s="20"/>
      <c r="B19" s="21"/>
      <c r="C19" s="20"/>
      <c r="D19" s="21"/>
      <c r="E19" s="20"/>
      <c r="F19" s="22"/>
      <c r="G19" s="20"/>
      <c r="H19" s="21"/>
    </row>
    <row r="20" customFormat="false" ht="15" hidden="false" customHeight="false" outlineLevel="0" collapsed="false">
      <c r="A20" s="20"/>
      <c r="B20" s="21"/>
      <c r="C20" s="20"/>
      <c r="D20" s="21"/>
      <c r="E20" s="20"/>
      <c r="F20" s="22"/>
      <c r="G20" s="20"/>
      <c r="H20" s="21"/>
    </row>
    <row r="21" customFormat="false" ht="15" hidden="false" customHeight="false" outlineLevel="0" collapsed="false">
      <c r="A21" s="20"/>
      <c r="B21" s="21"/>
      <c r="C21" s="20"/>
      <c r="D21" s="21"/>
      <c r="E21" s="20"/>
      <c r="F21" s="22"/>
      <c r="G21" s="20"/>
      <c r="H21" s="21"/>
    </row>
    <row r="22" customFormat="false" ht="15" hidden="false" customHeight="false" outlineLevel="0" collapsed="false">
      <c r="A22" s="20"/>
      <c r="B22" s="21"/>
      <c r="C22" s="20"/>
      <c r="D22" s="21"/>
      <c r="E22" s="20"/>
      <c r="F22" s="22"/>
      <c r="G22" s="20"/>
      <c r="H22" s="21"/>
    </row>
    <row r="23" customFormat="false" ht="15" hidden="false" customHeight="false" outlineLevel="0" collapsed="false">
      <c r="A23" s="20"/>
      <c r="B23" s="21"/>
      <c r="C23" s="20"/>
      <c r="D23" s="21"/>
      <c r="E23" s="20"/>
      <c r="F23" s="22"/>
      <c r="G23" s="20"/>
      <c r="H23" s="21"/>
    </row>
    <row r="24" customFormat="false" ht="15" hidden="false" customHeight="false" outlineLevel="0" collapsed="false">
      <c r="A24" s="20"/>
      <c r="B24" s="21"/>
      <c r="C24" s="20"/>
      <c r="D24" s="21"/>
      <c r="E24" s="20"/>
      <c r="F24" s="22"/>
      <c r="G24" s="20"/>
      <c r="H24" s="21"/>
    </row>
    <row r="25" customFormat="false" ht="15" hidden="false" customHeight="false" outlineLevel="0" collapsed="false">
      <c r="A25" s="20"/>
      <c r="B25" s="21"/>
      <c r="C25" s="20"/>
      <c r="D25" s="21"/>
      <c r="E25" s="20"/>
      <c r="F25" s="22"/>
      <c r="G25" s="20"/>
      <c r="H25" s="21"/>
    </row>
    <row r="26" customFormat="false" ht="15" hidden="false" customHeight="false" outlineLevel="0" collapsed="false">
      <c r="A26" s="20"/>
      <c r="B26" s="21"/>
      <c r="C26" s="20"/>
      <c r="D26" s="21"/>
      <c r="E26" s="20"/>
      <c r="F26" s="22"/>
      <c r="G26" s="20"/>
      <c r="H26" s="21"/>
    </row>
    <row r="27" customFormat="false" ht="15" hidden="false" customHeight="false" outlineLevel="0" collapsed="false">
      <c r="A27" s="20"/>
      <c r="B27" s="21"/>
      <c r="C27" s="20"/>
      <c r="D27" s="21"/>
      <c r="E27" s="20"/>
      <c r="F27" s="22"/>
      <c r="G27" s="20"/>
      <c r="H27" s="21"/>
    </row>
    <row r="28" customFormat="false" ht="15" hidden="false" customHeight="false" outlineLevel="0" collapsed="false">
      <c r="A28" s="20"/>
      <c r="B28" s="21"/>
      <c r="C28" s="20"/>
      <c r="D28" s="21"/>
      <c r="E28" s="20"/>
      <c r="F28" s="22"/>
      <c r="G28" s="20"/>
      <c r="H28" s="21"/>
    </row>
    <row r="29" customFormat="false" ht="15" hidden="false" customHeight="false" outlineLevel="0" collapsed="false">
      <c r="A29" s="20"/>
      <c r="B29" s="21"/>
      <c r="C29" s="20"/>
      <c r="D29" s="21"/>
      <c r="E29" s="20"/>
      <c r="F29" s="22"/>
      <c r="G29" s="20"/>
      <c r="H29" s="21"/>
    </row>
    <row r="30" customFormat="false" ht="15" hidden="false" customHeight="false" outlineLevel="0" collapsed="false">
      <c r="A30" s="20"/>
      <c r="B30" s="21"/>
      <c r="C30" s="20"/>
      <c r="D30" s="21"/>
      <c r="E30" s="20"/>
      <c r="F30" s="22"/>
      <c r="G30" s="20"/>
      <c r="H30" s="21"/>
    </row>
    <row r="31" customFormat="false" ht="15" hidden="false" customHeight="false" outlineLevel="0" collapsed="false">
      <c r="A31" s="20"/>
      <c r="B31" s="21"/>
      <c r="C31" s="20"/>
      <c r="D31" s="21"/>
      <c r="E31" s="20"/>
      <c r="F31" s="22"/>
      <c r="G31" s="20"/>
      <c r="H31" s="21"/>
    </row>
    <row r="32" customFormat="false" ht="15" hidden="false" customHeight="false" outlineLevel="0" collapsed="false">
      <c r="A32" s="20"/>
      <c r="B32" s="21"/>
      <c r="C32" s="20"/>
      <c r="D32" s="21"/>
      <c r="E32" s="20"/>
      <c r="F32" s="22"/>
      <c r="G32" s="20"/>
      <c r="H32" s="21"/>
    </row>
    <row r="33" customFormat="false" ht="15" hidden="false" customHeight="false" outlineLevel="0" collapsed="false">
      <c r="A33" s="20"/>
      <c r="B33" s="21"/>
      <c r="C33" s="20"/>
      <c r="D33" s="21"/>
      <c r="E33" s="20"/>
      <c r="F33" s="22"/>
      <c r="G33" s="20"/>
      <c r="H33" s="21"/>
    </row>
    <row r="34" customFormat="false" ht="15" hidden="false" customHeight="false" outlineLevel="0" collapsed="false">
      <c r="A34" s="20"/>
      <c r="B34" s="21"/>
      <c r="C34" s="20"/>
      <c r="D34" s="21"/>
      <c r="E34" s="20"/>
      <c r="F34" s="22"/>
      <c r="G34" s="20"/>
      <c r="H34" s="21"/>
    </row>
    <row r="35" customFormat="false" ht="15" hidden="false" customHeight="false" outlineLevel="0" collapsed="false">
      <c r="A35" s="20"/>
      <c r="B35" s="21"/>
      <c r="C35" s="20"/>
      <c r="D35" s="21"/>
      <c r="E35" s="20"/>
      <c r="F35" s="22"/>
      <c r="G35" s="20"/>
      <c r="H35" s="21"/>
    </row>
    <row r="36" customFormat="false" ht="15" hidden="false" customHeight="false" outlineLevel="0" collapsed="false">
      <c r="A36" s="20"/>
      <c r="B36" s="21"/>
      <c r="C36" s="20"/>
      <c r="D36" s="21"/>
      <c r="E36" s="20"/>
      <c r="F36" s="22"/>
      <c r="G36" s="20"/>
      <c r="H36" s="21"/>
    </row>
    <row r="37" customFormat="false" ht="15" hidden="false" customHeight="false" outlineLevel="0" collapsed="false">
      <c r="A37" s="20"/>
      <c r="B37" s="21"/>
      <c r="C37" s="20"/>
      <c r="D37" s="21"/>
      <c r="E37" s="20"/>
      <c r="F37" s="22"/>
      <c r="G37" s="20"/>
      <c r="H37" s="21"/>
    </row>
    <row r="38" customFormat="false" ht="15" hidden="false" customHeight="false" outlineLevel="0" collapsed="false">
      <c r="A38" s="20"/>
      <c r="B38" s="21"/>
      <c r="C38" s="20"/>
      <c r="D38" s="21"/>
      <c r="E38" s="20"/>
      <c r="F38" s="22"/>
      <c r="G38" s="20"/>
      <c r="H38" s="21"/>
    </row>
    <row r="39" customFormat="false" ht="15" hidden="false" customHeight="false" outlineLevel="0" collapsed="false">
      <c r="A39" s="20"/>
      <c r="B39" s="21"/>
      <c r="C39" s="20"/>
      <c r="D39" s="21"/>
      <c r="E39" s="20"/>
      <c r="F39" s="22"/>
      <c r="G39" s="20"/>
      <c r="H39" s="21"/>
    </row>
    <row r="40" customFormat="false" ht="15" hidden="false" customHeight="false" outlineLevel="0" collapsed="false">
      <c r="A40" s="20"/>
      <c r="B40" s="21"/>
      <c r="C40" s="20"/>
      <c r="D40" s="21"/>
      <c r="E40" s="20"/>
      <c r="F40" s="22"/>
      <c r="G40" s="20"/>
      <c r="H40" s="21"/>
    </row>
    <row r="41" customFormat="false" ht="15" hidden="false" customHeight="false" outlineLevel="0" collapsed="false">
      <c r="A41" s="20"/>
      <c r="B41" s="21"/>
      <c r="C41" s="20"/>
      <c r="D41" s="21"/>
      <c r="E41" s="20"/>
      <c r="F41" s="22"/>
      <c r="G41" s="20"/>
      <c r="H41" s="21"/>
    </row>
    <row r="42" customFormat="false" ht="15" hidden="false" customHeight="false" outlineLevel="0" collapsed="false">
      <c r="A42" s="20"/>
      <c r="B42" s="21"/>
      <c r="C42" s="20"/>
      <c r="D42" s="21"/>
      <c r="E42" s="20"/>
      <c r="F42" s="22"/>
      <c r="G42" s="20"/>
      <c r="H42" s="21"/>
    </row>
    <row r="43" customFormat="false" ht="15" hidden="false" customHeight="false" outlineLevel="0" collapsed="false">
      <c r="A43" s="20"/>
      <c r="B43" s="21"/>
      <c r="C43" s="20"/>
      <c r="D43" s="21"/>
      <c r="E43" s="20"/>
      <c r="F43" s="22"/>
      <c r="G43" s="20"/>
      <c r="H43" s="21"/>
    </row>
    <row r="44" customFormat="false" ht="15" hidden="false" customHeight="false" outlineLevel="0" collapsed="false">
      <c r="A44" s="20"/>
      <c r="B44" s="21"/>
      <c r="C44" s="20"/>
      <c r="D44" s="21"/>
      <c r="E44" s="20"/>
      <c r="F44" s="22"/>
      <c r="G44" s="20"/>
      <c r="H44" s="21"/>
    </row>
  </sheetData>
  <autoFilter ref="A4:H44"/>
  <mergeCells count="2">
    <mergeCell ref="A1:H1"/>
    <mergeCell ref="A2:H2"/>
  </mergeCells>
  <conditionalFormatting sqref="G5:G44">
    <cfRule type="expression" priority="2" aboveAverage="0" equalAverage="0" bottom="0" percent="0" rank="0" text="" dxfId="0">
      <formula>G5="Late"</formula>
    </cfRule>
    <cfRule type="expression" priority="3" aboveAverage="0" equalAverage="0" bottom="0" percent="0" rank="0" text="" dxfId="10">
      <formula>G5="At risk"</formula>
    </cfRule>
    <cfRule type="expression" priority="4" aboveAverage="0" equalAverage="0" bottom="0" percent="0" rank="0" text="" dxfId="1">
      <formula>G5="On track"</formula>
    </cfRule>
    <cfRule type="expression" priority="5" aboveAverage="0" equalAverage="0" bottom="0" percent="0" rank="0" text="" dxfId="15">
      <formula>G5="Delivered"</formula>
    </cfRule>
  </conditionalFormatting>
  <dataValidations count="2">
    <dataValidation allowBlank="true" error="Pick a value from the list" errorStyle="stop" errorTitle="Invalid entry" operator="between" showDropDown="false" showErrorMessage="false" showInputMessage="false" sqref="C5:C44" type="list">
      <formula1>"Inbound,Outbound"</formula1>
      <formula2>0</formula2>
    </dataValidation>
    <dataValidation allowBlank="true" error="Pick a value from the list" errorStyle="stop" errorTitle="Invalid entry" operator="between" showDropDown="false" showErrorMessage="false" showInputMessage="false" sqref="G5:G44" type="list">
      <formula1>"On track,At risk,Late,Delivered"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&amp;C&amp;"Arial,Regular"pmgrowthlab.com/starter-kit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2026-10-12T18:02:38Z</dcterms:created>
  <dc:creator>openpyxl</dc:creator>
  <dc:description/>
  <dc:language>en-US</dc:language>
  <cp:lastModifiedBy/>
  <dcterms:modified xsi:type="dcterms:W3CDTF">2026-10-12T18:02:38Z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